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diaconsulting-my.sharepoint.com/personal/pascal_grenouilleau_fedia-consulting_com/Documents/07 - SITE INTERNET/contenu site/"/>
    </mc:Choice>
  </mc:AlternateContent>
  <xr:revisionPtr revIDLastSave="1439" documentId="8_{17FC43E9-6E21-4F10-AF20-1B0B9828D564}" xr6:coauthVersionLast="47" xr6:coauthVersionMax="47" xr10:uidLastSave="{247179E2-E130-46AD-8763-1747D789C230}"/>
  <bookViews>
    <workbookView xWindow="23880" yWindow="-8340" windowWidth="38640" windowHeight="21120" xr2:uid="{596908D1-4046-46B2-A3D9-80246B59C1B2}"/>
  </bookViews>
  <sheets>
    <sheet name="autodiagnostic" sheetId="2" r:id="rId1"/>
  </sheets>
  <definedNames>
    <definedName name="_xlnm.Print_Area" localSheetId="0">autodiagnostic!$B$1:$O$41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2" l="1"/>
  <c r="U12" i="2"/>
  <c r="U22" i="2" l="1"/>
  <c r="U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grenouilleau</author>
  </authors>
  <commentList>
    <comment ref="C2" authorId="0" shapeId="0" xr:uid="{02D660F5-6015-405F-AC00-E2E35486C925}">
      <text>
        <r>
          <rPr>
            <sz val="9"/>
            <color indexed="81"/>
            <rFont val="Tahoma"/>
            <charset val="1"/>
          </rPr>
          <t>CONTEXTE : 
adéquation du fonctionnement de l'Entreprise au LEAN 6 SIGMA</t>
        </r>
      </text>
    </comment>
    <comment ref="N3" authorId="0" shapeId="0" xr:uid="{E74AC138-EB31-46E2-9FC9-FA5CF9DF0BC3}">
      <text>
        <r>
          <rPr>
            <sz val="9"/>
            <color indexed="81"/>
            <rFont val="Tahoma"/>
            <charset val="1"/>
          </rPr>
          <t>LEAN 6 SIGMA ne gère pas le chaos et les projets one shot. Le LEAN 6 SIGMA vise à réduire la variabilité</t>
        </r>
      </text>
    </comment>
    <comment ref="C6" authorId="0" shapeId="0" xr:uid="{8A1F97FF-DADE-49F0-887C-5D64B08E6A60}">
      <text>
        <r>
          <rPr>
            <sz val="9"/>
            <color indexed="81"/>
            <rFont val="Tahoma"/>
            <charset val="1"/>
          </rPr>
          <t>CONTEXTE : 
quelle culture d'AMELIORATION CONTINUE existe dans l'Entreprise ?</t>
        </r>
      </text>
    </comment>
    <comment ref="N7" authorId="0" shapeId="0" xr:uid="{CAFE7544-D750-45BF-BFC0-8784ABE9C4CD}">
      <text>
        <r>
          <rPr>
            <sz val="9"/>
            <color indexed="81"/>
            <rFont val="Tahoma"/>
            <charset val="1"/>
          </rPr>
          <t>sans culture de l'AMELIORATION CONTINUE, le LEAN 6 SIGMA ne peut opérer dans l'Entreprise</t>
        </r>
      </text>
    </comment>
    <comment ref="C10" authorId="0" shapeId="0" xr:uid="{D9708631-A197-46A8-B839-656491AFB617}">
      <text>
        <r>
          <rPr>
            <sz val="9"/>
            <color indexed="81"/>
            <rFont val="Tahoma"/>
            <charset val="1"/>
          </rPr>
          <t>CONTEXTE : quelle urgence pour l'Entreprise ?</t>
        </r>
      </text>
    </comment>
    <comment ref="N11" authorId="0" shapeId="0" xr:uid="{8BB67D65-6214-4E14-A7BD-4A550C9DC94F}">
      <text>
        <r>
          <rPr>
            <sz val="9"/>
            <color indexed="81"/>
            <rFont val="Tahoma"/>
            <charset val="1"/>
          </rPr>
          <t>Le LEAN 6 SIGMA demande du temps d'analyse et de mise en place avant de voir des résultats</t>
        </r>
      </text>
    </comment>
    <comment ref="C14" authorId="0" shapeId="0" xr:uid="{27B8499A-CC39-455A-AE79-24FCEFBB41BE}">
      <text>
        <r>
          <rPr>
            <sz val="9"/>
            <color indexed="81"/>
            <rFont val="Tahoma"/>
            <charset val="1"/>
          </rPr>
          <t>ENJEU : 
les problèmes sont-ils à la hauteur d'une approche LEAN 6 SIGMA (ou la méthode LEAN 6 SIGMA est-elle surdiminesionnée pour les problèmes de l'Entreprise ?)</t>
        </r>
      </text>
    </comment>
    <comment ref="N15" authorId="0" shapeId="0" xr:uid="{C7DB6C4B-61BC-4C70-A072-672F0A1D5331}">
      <text>
        <r>
          <rPr>
            <sz val="9"/>
            <color indexed="81"/>
            <rFont val="Tahoma"/>
            <charset val="1"/>
          </rPr>
          <t>sans problèmes récurrents, le LEAN 6 SIGMA n'a aucune cible d'amélioration</t>
        </r>
      </text>
    </comment>
    <comment ref="C18" authorId="0" shapeId="0" xr:uid="{8C4B89DB-15B8-42C9-9A5A-C2D364ED9C53}">
      <text>
        <r>
          <rPr>
            <sz val="9"/>
            <color indexed="81"/>
            <rFont val="Tahoma"/>
            <charset val="1"/>
          </rPr>
          <t>ENJEU : 
risque lié au status quo</t>
        </r>
      </text>
    </comment>
    <comment ref="N19" authorId="0" shapeId="0" xr:uid="{5A7DE54C-7633-4A7E-88A6-A88C67B26214}">
      <text>
        <r>
          <rPr>
            <sz val="9"/>
            <color indexed="81"/>
            <rFont val="Tahoma"/>
            <charset val="1"/>
          </rPr>
          <t>Le LEAN 6 SIGMA est une méthode de résolution de problèmes. Si pas de problème irritant, une approche d'AMELIORATION C ONTINUE convient.</t>
        </r>
      </text>
    </comment>
    <comment ref="C22" authorId="0" shapeId="0" xr:uid="{D71C1EEC-43F6-417B-A40F-A489694E4EEB}">
      <text>
        <r>
          <rPr>
            <sz val="9"/>
            <color indexed="81"/>
            <rFont val="Tahoma"/>
            <charset val="1"/>
          </rPr>
          <t>DONNEE : 
du volume pour une approche statistique robuste ?</t>
        </r>
      </text>
    </comment>
    <comment ref="N23" authorId="0" shapeId="0" xr:uid="{BFFAFF97-F030-4E28-83F5-DFFB47D923B1}">
      <text>
        <r>
          <rPr>
            <sz val="9"/>
            <color indexed="81"/>
            <rFont val="Tahoma"/>
            <charset val="1"/>
          </rPr>
          <t>si peu de données ou de volume, alors la statistique n'est pas robuste</t>
        </r>
      </text>
    </comment>
    <comment ref="C26" authorId="0" shapeId="0" xr:uid="{5476B0AC-267F-4D17-BB0E-44BCDAD9A014}">
      <text>
        <r>
          <rPr>
            <sz val="9"/>
            <color indexed="81"/>
            <rFont val="Tahoma"/>
            <charset val="1"/>
          </rPr>
          <t>DONNEE : 
données de production pour évaluer l'impact du LEAN 6 SIGMA sur la production</t>
        </r>
      </text>
    </comment>
    <comment ref="N27" authorId="0" shapeId="0" xr:uid="{DCFEC984-A3C9-4551-AE42-79038FA8B3F1}">
      <text>
        <r>
          <rPr>
            <sz val="9"/>
            <color indexed="81"/>
            <rFont val="Tahoma"/>
            <charset val="1"/>
          </rPr>
          <t>sans problème quantifié par de la mesure objective, le LEAN 6 SIGMA n'apporte pas de Retour sur Investissement</t>
        </r>
      </text>
    </comment>
    <comment ref="C30" authorId="0" shapeId="0" xr:uid="{A34BD366-0908-4FC5-A815-F0062F91DC38}">
      <text>
        <r>
          <rPr>
            <sz val="9"/>
            <color indexed="81"/>
            <rFont val="Tahoma"/>
            <charset val="1"/>
          </rPr>
          <t>DONNEE : 
données de résultat business pour évaluer l'impact du LEAN 6 SIGMA sur les coûts de fonctrionnement de l'Entreprise</t>
        </r>
      </text>
    </comment>
    <comment ref="N31" authorId="0" shapeId="0" xr:uid="{769D93EB-45EC-49B4-BA2D-75094BAD7954}">
      <text>
        <r>
          <rPr>
            <sz val="9"/>
            <color indexed="81"/>
            <rFont val="Tahoma"/>
            <charset val="1"/>
          </rPr>
          <t>le LEAN 6 SIGMA est orienté résultat avant/après. Ca n'est pas un exercice de style</t>
        </r>
      </text>
    </comment>
    <comment ref="C34" authorId="0" shapeId="0" xr:uid="{861774C4-D1C6-40C3-9E68-C88F70190915}">
      <text>
        <r>
          <rPr>
            <sz val="9"/>
            <color indexed="81"/>
            <rFont val="Tahoma"/>
            <charset val="1"/>
          </rPr>
          <t>MANAGEMENT : 
maturité managériale face au changement</t>
        </r>
      </text>
    </comment>
    <comment ref="N35" authorId="0" shapeId="0" xr:uid="{424BFA77-7B3E-432D-9F06-D073CA28532A}">
      <text>
        <r>
          <rPr>
            <sz val="9"/>
            <color indexed="81"/>
            <rFont val="Tahoma"/>
            <charset val="1"/>
          </rPr>
          <t>le LEAN 6 SIGMA ne repose pas sur des croyances. Le management peut-il accepter des contre-intuitions ? Si non, alors rejet du LEAN 6 SIGMA garanti.</t>
        </r>
      </text>
    </comment>
    <comment ref="C38" authorId="0" shapeId="0" xr:uid="{3DC3F960-65FB-416B-A584-E1BA428BFD1A}">
      <text>
        <r>
          <rPr>
            <sz val="9"/>
            <color indexed="81"/>
            <rFont val="Tahoma"/>
            <charset val="1"/>
          </rPr>
          <t>MANAGEMENT : engagement du management sur la démarche LEAN 6 SIGMA</t>
        </r>
      </text>
    </comment>
    <comment ref="N39" authorId="0" shapeId="0" xr:uid="{A133B742-9F8C-4C49-AB3D-7FEB87A336A7}">
      <text>
        <r>
          <rPr>
            <sz val="9"/>
            <color indexed="81"/>
            <rFont val="Tahoma"/>
            <charset val="1"/>
          </rPr>
          <t>sans sponsor mandaté, le LEAN 6 SIGMA n'aura pas les moyens d'opérer et les décisions d'applicaion ne seront pas prises.</t>
        </r>
      </text>
    </comment>
  </commentList>
</comments>
</file>

<file path=xl/sharedStrings.xml><?xml version="1.0" encoding="utf-8"?>
<sst xmlns="http://schemas.openxmlformats.org/spreadsheetml/2006/main" count="77" uniqueCount="41">
  <si>
    <t>RECURRENCE DES PROCESSUS</t>
  </si>
  <si>
    <t>les processus sont-ils répétés et stables ?</t>
  </si>
  <si>
    <t>OUI</t>
  </si>
  <si>
    <t>PLUTÔT OUI</t>
  </si>
  <si>
    <t>PLUTÔT NON</t>
  </si>
  <si>
    <t>NON</t>
  </si>
  <si>
    <t>POSSIBILITE D'ANALYSE STATISTIQUE</t>
  </si>
  <si>
    <t>EXISTENCE DE PROBLEMES CHRONIQUES</t>
  </si>
  <si>
    <t>LES IMPACTS DES PROBLEMES SONT-ILS MESURABLES</t>
  </si>
  <si>
    <t>MESURE DE LA PERFORMANCE</t>
  </si>
  <si>
    <t>SPONSOR IDENTIFIE</t>
  </si>
  <si>
    <t>DISPONIBILITE POUR LE CHANGEMENT</t>
  </si>
  <si>
    <t>ATTENTE ROI</t>
  </si>
  <si>
    <t xml:space="preserve">identification et disponibilité d'un sponsor interne
moyens et autorité accordés
pouvoir de décision </t>
  </si>
  <si>
    <t>les équipes auraient-elles du temps pour une démarche LSS ?</t>
  </si>
  <si>
    <t>capacité à dégager des ressources pour prendre du recul
possibilité de s'organiser pour se dégager du quotidien de production
capacité à challenger les pratiques et accepter le changement</t>
  </si>
  <si>
    <t>le/les processus présentent-ils des problèmes chroniques avérés et non résolus ?</t>
  </si>
  <si>
    <t>ENJEU STRATEGIQUE</t>
  </si>
  <si>
    <t>y a-t-il un constat de démotivation des personnels dans l'entreprise
y a-t-il un constat de pertes de clients
y a-t-il un constat de perte de marché ou de position face à la concurrence ?</t>
  </si>
  <si>
    <t>PROPORTION DE OUI / PLUTÔT OUI</t>
  </si>
  <si>
    <t>INTERPRETATION 
ET 
PERSPECTIVES</t>
  </si>
  <si>
    <t>CONTEXTE</t>
  </si>
  <si>
    <t>MANAGEMENT</t>
  </si>
  <si>
    <t>les processus sont-ils moins suivis que les résultats qu'ils produisent ?</t>
  </si>
  <si>
    <t>y a-t-il des constats de dérive qualité, coûts, délais non encore expliqués ?</t>
  </si>
  <si>
    <t>y  a-t-il aujourd'hui des difficultés pour apporter une amélioration de la performance durablement ?</t>
  </si>
  <si>
    <t>STRATEGIE DE L'ENTREPRISE</t>
  </si>
  <si>
    <t>une démarche Lean 6 Sigma serait-elle soutenue par un sponsor ?</t>
  </si>
  <si>
    <t>les mêmes opérations sont appliquées régulièrement (processus de production, services supports, back-office, Supply Chain…)</t>
  </si>
  <si>
    <t>retards, Non Conformités, réparations, reprises, plaintes clients, plaintes opérateurs, irritants, complexités…vécus mais non réglés encore</t>
  </si>
  <si>
    <t>des données de mesure pourraient-elles être effectuées pour analyse ?</t>
  </si>
  <si>
    <t>nombre ou cadence des demandes clients, nombre ou cadence des fournitures produits, temps d'opérations... ?</t>
  </si>
  <si>
    <t>difficultés à transformer la mesure en action</t>
  </si>
  <si>
    <t>A-t-on plutôt l'habitude de lire les résultats et d'écouter les experts plutôt que d'analyser factuellement les causes des problèmes ?</t>
  </si>
  <si>
    <t>un objectif de Retour sur Investissement sur quelques mois est-il acceptable? pas dans un contexte d'urgence qui tuerait toute activité d'analyse demandant de la prise de recul</t>
  </si>
  <si>
    <t>y a-t-il un risque stratégique à moins de 12 mois à ne pas décider aujourd'hui ?</t>
  </si>
  <si>
    <t>y a-t-il des questions sur la capacité des indicateurs en place à refléter réellement la maîtrise des processus ?</t>
  </si>
  <si>
    <t>l'entreprise peut-elle accepter des résultats sur 4 mois+ ?</t>
  </si>
  <si>
    <t>ENJEUX</t>
  </si>
  <si>
    <t>DONNEES</t>
  </si>
  <si>
    <r>
      <t xml:space="preserve">Diagnostic de maturité GO/NO GO pour une démarche LEAN 6 SIGMA (LSS)
</t>
    </r>
    <r>
      <rPr>
        <b/>
        <u/>
        <sz val="14"/>
        <color rgb="FF002B46"/>
        <rFont val="Candara"/>
        <family val="2"/>
      </rPr>
      <t>1 seule</t>
    </r>
    <r>
      <rPr>
        <b/>
        <sz val="14"/>
        <color rgb="FF002B46"/>
        <rFont val="Candara"/>
        <family val="2"/>
      </rPr>
      <t xml:space="preserve"> réponse par question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</si>
</sst>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sz val="11"/>
      <color theme="1"/>
      <name val="Aptos Narrow"/>
      <family val="2"/>
      <scheme val="minor"/>
    </font>
    <font>
      <sz val="11"/>
      <color theme="1"/>
      <name val="Candara"/>
      <family val="2"/>
    </font>
    <font>
      <b/>
      <sz val="22"/>
      <color theme="1"/>
      <name val="Candara"/>
      <family val="2"/>
    </font>
    <font>
      <b/>
      <sz val="11"/>
      <color rgb="FF002B46"/>
      <name val="Candara"/>
      <family val="2"/>
    </font>
    <font>
      <sz val="11"/>
      <color rgb="FF002B46"/>
      <name val="Candara"/>
      <family val="2"/>
    </font>
    <font>
      <sz val="22"/>
      <color rgb="FF002B46"/>
      <name val="Candara"/>
      <family val="2"/>
    </font>
    <font>
      <sz val="18"/>
      <color rgb="FF002B46"/>
      <name val="Candara"/>
      <family val="2"/>
    </font>
    <font>
      <b/>
      <sz val="22"/>
      <color rgb="FF002B46"/>
      <name val="Candara"/>
      <family val="2"/>
    </font>
    <font>
      <b/>
      <sz val="14"/>
      <color rgb="FF002B46"/>
      <name val="Candara"/>
      <family val="2"/>
    </font>
    <font>
      <b/>
      <sz val="16"/>
      <color rgb="FF002B46"/>
      <name val="Candara"/>
      <family val="2"/>
    </font>
    <font>
      <b/>
      <sz val="22"/>
      <color theme="0"/>
      <name val="Candara"/>
      <family val="2"/>
    </font>
    <font>
      <b/>
      <sz val="12"/>
      <color theme="0"/>
      <name val="Candara"/>
      <family val="2"/>
    </font>
    <font>
      <b/>
      <u/>
      <sz val="14"/>
      <color rgb="FF002B46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AD000"/>
        <bgColor indexed="64"/>
      </patternFill>
    </fill>
    <fill>
      <patternFill patternType="solid">
        <fgColor rgb="FFA9E26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B46"/>
        <bgColor indexed="64"/>
      </patternFill>
    </fill>
    <fill>
      <patternFill patternType="solid">
        <fgColor rgb="FFBBC16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B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B46"/>
      </left>
      <right style="thin">
        <color indexed="64"/>
      </right>
      <top style="thin">
        <color rgb="FF002B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B46"/>
      </top>
      <bottom style="thin">
        <color indexed="64"/>
      </bottom>
      <diagonal/>
    </border>
    <border>
      <left style="thin">
        <color indexed="64"/>
      </left>
      <right style="thin">
        <color rgb="FF002B46"/>
      </right>
      <top style="thin">
        <color rgb="FF002B46"/>
      </top>
      <bottom style="thin">
        <color indexed="64"/>
      </bottom>
      <diagonal/>
    </border>
    <border>
      <left style="thin">
        <color indexed="64"/>
      </left>
      <right style="thin">
        <color rgb="FF002B46"/>
      </right>
      <top style="thin">
        <color indexed="64"/>
      </top>
      <bottom style="thin">
        <color indexed="64"/>
      </bottom>
      <diagonal/>
    </border>
    <border>
      <left style="thin">
        <color rgb="FF002B46"/>
      </left>
      <right style="thin">
        <color indexed="64"/>
      </right>
      <top style="thin">
        <color indexed="64"/>
      </top>
      <bottom style="thin">
        <color rgb="FF002B4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B46"/>
      </bottom>
      <diagonal/>
    </border>
    <border>
      <left style="thin">
        <color indexed="64"/>
      </left>
      <right style="thin">
        <color rgb="FF002B46"/>
      </right>
      <top style="thin">
        <color indexed="64"/>
      </top>
      <bottom style="thin">
        <color rgb="FF002B4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9" fontId="12" fillId="0" borderId="11" xfId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textRotation="90"/>
      <protection locked="0"/>
    </xf>
    <xf numFmtId="0" fontId="4" fillId="4" borderId="0" xfId="0" applyFont="1" applyFill="1" applyAlignment="1" applyProtection="1">
      <alignment horizontal="center" vertical="center" textRotation="90"/>
      <protection locked="0"/>
    </xf>
    <xf numFmtId="0" fontId="4" fillId="7" borderId="0" xfId="0" applyFont="1" applyFill="1" applyAlignment="1" applyProtection="1">
      <alignment horizontal="center" vertical="center" textRotation="90"/>
      <protection locked="0"/>
    </xf>
    <xf numFmtId="0" fontId="3" fillId="7" borderId="0" xfId="0" applyFont="1" applyFill="1" applyAlignment="1" applyProtection="1">
      <alignment horizontal="center" vertical="center" textRotation="90"/>
      <protection locked="0"/>
    </xf>
    <xf numFmtId="0" fontId="4" fillId="5" borderId="0" xfId="0" applyFont="1" applyFill="1" applyAlignment="1" applyProtection="1">
      <alignment horizontal="center" vertical="center" textRotation="90"/>
      <protection locked="0"/>
    </xf>
    <xf numFmtId="0" fontId="13" fillId="0" borderId="11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2B46"/>
      <color rgb="FFBBC163"/>
      <color rgb="FFBBBE63"/>
      <color rgb="FFA9E26F"/>
      <color rgb="FFEAD000"/>
      <color rgb="FF000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38099</xdr:colOff>
      <xdr:row>25</xdr:row>
      <xdr:rowOff>42862</xdr:rowOff>
    </xdr:from>
    <xdr:to>
      <xdr:col>28</xdr:col>
      <xdr:colOff>123825</xdr:colOff>
      <xdr:row>31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072FD6C-699E-2C44-91AF-C6CB32508B10}"/>
            </a:ext>
          </a:extLst>
        </xdr:cNvPr>
        <xdr:cNvSpPr txBox="1"/>
      </xdr:nvSpPr>
      <xdr:spPr>
        <a:xfrm>
          <a:off x="15411449" y="6138862"/>
          <a:ext cx="6181726" cy="1338263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>
              <a:solidFill>
                <a:srgbClr val="002B46"/>
              </a:solidFill>
              <a:latin typeface="Candara" panose="020E0502030303020204" pitchFamily="34" charset="0"/>
            </a:rPr>
            <a:t>Vous</a:t>
          </a:r>
          <a:r>
            <a:rPr lang="fr-FR" sz="1800" baseline="0">
              <a:solidFill>
                <a:srgbClr val="002B46"/>
              </a:solidFill>
              <a:latin typeface="Candara" panose="020E0502030303020204" pitchFamily="34" charset="0"/>
            </a:rPr>
            <a:t> souhaitez que l'on discute ensemble de votre résultat ? </a:t>
          </a:r>
        </a:p>
        <a:p>
          <a:endParaRPr lang="fr-FR" sz="1800" baseline="0">
            <a:solidFill>
              <a:srgbClr val="002B46"/>
            </a:solidFill>
            <a:latin typeface="Candara" panose="020E0502030303020204" pitchFamily="34" charset="0"/>
          </a:endParaRPr>
        </a:p>
        <a:p>
          <a:r>
            <a:rPr lang="fr-FR" sz="1800" baseline="0">
              <a:solidFill>
                <a:srgbClr val="002B46"/>
              </a:solidFill>
              <a:latin typeface="Candara" panose="020E0502030303020204" pitchFamily="34" charset="0"/>
            </a:rPr>
            <a:t>Contactez-moi : 	06 84 80 89 98 </a:t>
          </a:r>
        </a:p>
        <a:p>
          <a:r>
            <a:rPr lang="fr-FR" sz="1800" baseline="0">
              <a:solidFill>
                <a:srgbClr val="002B46"/>
              </a:solidFill>
              <a:latin typeface="Candara" panose="020E0502030303020204" pitchFamily="34" charset="0"/>
            </a:rPr>
            <a:t>		pascal.grenouilleau@fedia-consulting.com</a:t>
          </a:r>
        </a:p>
        <a:p>
          <a:endParaRPr lang="fr-FR" sz="1800">
            <a:solidFill>
              <a:srgbClr val="002B46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2271-E001-4357-B34C-6F788F32C2A6}">
  <sheetPr>
    <pageSetUpPr fitToPage="1"/>
  </sheetPr>
  <dimension ref="C2:AE41"/>
  <sheetViews>
    <sheetView showGridLines="0" tabSelected="1" zoomScaleNormal="100" workbookViewId="0">
      <selection activeCell="R16" sqref="R16:T24"/>
    </sheetView>
  </sheetViews>
  <sheetFormatPr baseColWidth="10" defaultRowHeight="15" x14ac:dyDescent="0.25"/>
  <cols>
    <col min="1" max="1" width="5.7109375" customWidth="1"/>
    <col min="2" max="2" width="2.85546875" customWidth="1"/>
    <col min="3" max="10" width="15.42578125" customWidth="1"/>
    <col min="11" max="12" width="12.140625" customWidth="1"/>
    <col min="13" max="13" width="13" bestFit="1" customWidth="1"/>
    <col min="14" max="14" width="12.140625" customWidth="1"/>
    <col min="15" max="15" width="2.140625" customWidth="1"/>
    <col min="16" max="17" width="5.7109375" customWidth="1"/>
    <col min="20" max="20" width="12.7109375" customWidth="1"/>
    <col min="32" max="32" width="2.85546875" customWidth="1"/>
  </cols>
  <sheetData>
    <row r="2" spans="3:31" ht="21" customHeight="1" x14ac:dyDescent="0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7"/>
      <c r="P2" s="17" t="s">
        <v>21</v>
      </c>
      <c r="Q2" s="1"/>
      <c r="R2" s="15" t="s">
        <v>40</v>
      </c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3:31" ht="15" customHeight="1" x14ac:dyDescent="0.25">
      <c r="C3" s="10" t="s">
        <v>1</v>
      </c>
      <c r="D3" s="10"/>
      <c r="E3" s="10"/>
      <c r="F3" s="10"/>
      <c r="G3" s="10"/>
      <c r="H3" s="10"/>
      <c r="I3" s="10"/>
      <c r="J3" s="10"/>
      <c r="K3" s="3" t="s">
        <v>2</v>
      </c>
      <c r="L3" s="3" t="s">
        <v>3</v>
      </c>
      <c r="M3" s="3" t="s">
        <v>4</v>
      </c>
      <c r="N3" s="3" t="s">
        <v>5</v>
      </c>
      <c r="O3" s="7"/>
      <c r="P3" s="17"/>
      <c r="Q3" s="1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3:31" ht="28.5" x14ac:dyDescent="0.25">
      <c r="C4" s="9" t="s">
        <v>28</v>
      </c>
      <c r="D4" s="9"/>
      <c r="E4" s="9"/>
      <c r="F4" s="9"/>
      <c r="G4" s="9"/>
      <c r="H4" s="9"/>
      <c r="I4" s="9"/>
      <c r="J4" s="9"/>
      <c r="K4" s="4"/>
      <c r="L4" s="5"/>
      <c r="M4" s="5"/>
      <c r="N4" s="5"/>
      <c r="O4" s="7"/>
      <c r="P4" s="17"/>
      <c r="Q4" s="1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3:31" ht="7.5" customHeight="1" x14ac:dyDescent="0.2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17"/>
      <c r="Q5" s="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3:31" ht="21" x14ac:dyDescent="0.25">
      <c r="C6" s="13" t="s">
        <v>11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7"/>
      <c r="P6" s="17"/>
      <c r="Q6" s="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3:31" x14ac:dyDescent="0.25">
      <c r="C7" s="10" t="s">
        <v>14</v>
      </c>
      <c r="D7" s="10"/>
      <c r="E7" s="10"/>
      <c r="F7" s="10"/>
      <c r="G7" s="10"/>
      <c r="H7" s="10"/>
      <c r="I7" s="10"/>
      <c r="J7" s="10"/>
      <c r="K7" s="3" t="s">
        <v>2</v>
      </c>
      <c r="L7" s="3" t="s">
        <v>3</v>
      </c>
      <c r="M7" s="3" t="s">
        <v>4</v>
      </c>
      <c r="N7" s="3" t="s">
        <v>5</v>
      </c>
      <c r="O7" s="7"/>
      <c r="P7" s="17"/>
      <c r="Q7" s="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3:31" ht="45" customHeight="1" x14ac:dyDescent="0.25">
      <c r="C8" s="9" t="s">
        <v>15</v>
      </c>
      <c r="D8" s="9"/>
      <c r="E8" s="9"/>
      <c r="F8" s="9"/>
      <c r="G8" s="9"/>
      <c r="H8" s="9"/>
      <c r="I8" s="9"/>
      <c r="J8" s="9"/>
      <c r="K8" s="4"/>
      <c r="L8" s="5"/>
      <c r="M8" s="5"/>
      <c r="N8" s="5"/>
      <c r="O8" s="7"/>
      <c r="P8" s="17"/>
      <c r="Q8" s="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3:31" ht="7.5" customHeigh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  <c r="P9" s="17"/>
      <c r="Q9" s="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3:31" ht="21" x14ac:dyDescent="0.25">
      <c r="C10" s="13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7"/>
      <c r="P10" s="17"/>
      <c r="Q10" s="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3:31" x14ac:dyDescent="0.25">
      <c r="C11" s="10" t="s">
        <v>37</v>
      </c>
      <c r="D11" s="10"/>
      <c r="E11" s="10"/>
      <c r="F11" s="10"/>
      <c r="G11" s="10"/>
      <c r="H11" s="10"/>
      <c r="I11" s="10"/>
      <c r="J11" s="10"/>
      <c r="K11" s="3" t="s">
        <v>2</v>
      </c>
      <c r="L11" s="3" t="s">
        <v>3</v>
      </c>
      <c r="M11" s="3" t="s">
        <v>4</v>
      </c>
      <c r="N11" s="3" t="s">
        <v>5</v>
      </c>
      <c r="O11" s="7"/>
      <c r="P11" s="17"/>
      <c r="Q11" s="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3:31" ht="28.5" x14ac:dyDescent="0.25">
      <c r="C12" s="9" t="s">
        <v>34</v>
      </c>
      <c r="D12" s="9"/>
      <c r="E12" s="9"/>
      <c r="F12" s="9"/>
      <c r="G12" s="9"/>
      <c r="H12" s="9"/>
      <c r="I12" s="9"/>
      <c r="J12" s="9"/>
      <c r="K12" s="4"/>
      <c r="L12" s="5"/>
      <c r="M12" s="5"/>
      <c r="N12" s="5"/>
      <c r="O12" s="7"/>
      <c r="P12" s="17"/>
      <c r="Q12" s="1"/>
      <c r="R12" s="22" t="s">
        <v>19</v>
      </c>
      <c r="S12" s="22"/>
      <c r="T12" s="22"/>
      <c r="U12" s="8">
        <f>COUNTA(K4,L4,K8,L8,K12,L12,K16,L16,K20,L20,K24,L24,K28,L28,K32,L32,K36,L36,K40,L40)/10</f>
        <v>0</v>
      </c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3:31" ht="7.5" customHeight="1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  <c r="P13" s="7"/>
      <c r="Q13" s="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3:31" ht="21" x14ac:dyDescent="0.25">
      <c r="C14" s="14" t="s">
        <v>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7"/>
      <c r="P14" s="18" t="s">
        <v>38</v>
      </c>
      <c r="Q14" s="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3:31" x14ac:dyDescent="0.25">
      <c r="C15" s="10" t="s">
        <v>16</v>
      </c>
      <c r="D15" s="10"/>
      <c r="E15" s="10"/>
      <c r="F15" s="10"/>
      <c r="G15" s="10"/>
      <c r="H15" s="10"/>
      <c r="I15" s="10"/>
      <c r="J15" s="10"/>
      <c r="K15" s="3" t="s">
        <v>2</v>
      </c>
      <c r="L15" s="3" t="s">
        <v>3</v>
      </c>
      <c r="M15" s="3" t="s">
        <v>4</v>
      </c>
      <c r="N15" s="3" t="s">
        <v>5</v>
      </c>
      <c r="O15" s="7"/>
      <c r="P15" s="18"/>
      <c r="Q15" s="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3:31" ht="28.5" x14ac:dyDescent="0.25">
      <c r="C16" s="9" t="s">
        <v>29</v>
      </c>
      <c r="D16" s="9"/>
      <c r="E16" s="9"/>
      <c r="F16" s="9"/>
      <c r="G16" s="9"/>
      <c r="H16" s="9"/>
      <c r="I16" s="9"/>
      <c r="J16" s="9"/>
      <c r="K16" s="4"/>
      <c r="L16" s="4"/>
      <c r="M16" s="4"/>
      <c r="N16" s="4"/>
      <c r="O16" s="7"/>
      <c r="P16" s="18"/>
      <c r="Q16" s="1"/>
      <c r="R16" s="25" t="s">
        <v>20</v>
      </c>
      <c r="S16" s="26"/>
      <c r="T16" s="27"/>
      <c r="U16" s="23" t="str">
        <f>IF(COUNTA(K4:N4,K8:N8,K12:N12,K16:N16,K20:N20,K24:N24,K28:N28,K32:N32,K36:N36,K40:N40)&lt;10,"",IF(AND(N36&lt;&gt;"",N40&lt;&gt;""),"APPROCHE LEAN 6 SIGMA NON ADAPTEE  -  MANAGEMENT VISUEL ET BON SENS PRATIQUE SUFFISENT",IF(U12&gt;=0.7,"PROJET LEAN 6 SIGMA PERTINENT ET CONSEILLE","")))</f>
        <v/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3:31" ht="7.5" customHeight="1" x14ac:dyDescent="0.25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18"/>
      <c r="Q17" s="1"/>
      <c r="R17" s="28"/>
      <c r="S17" s="29"/>
      <c r="T17" s="30"/>
      <c r="U17" s="23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3:31" ht="21" customHeight="1" x14ac:dyDescent="0.25">
      <c r="C18" s="14" t="s">
        <v>17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7"/>
      <c r="P18" s="18"/>
      <c r="Q18" s="1"/>
      <c r="R18" s="28"/>
      <c r="S18" s="29"/>
      <c r="T18" s="30"/>
      <c r="U18" s="23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3:31" ht="15" customHeight="1" x14ac:dyDescent="0.25">
      <c r="C19" s="10" t="s">
        <v>35</v>
      </c>
      <c r="D19" s="10"/>
      <c r="E19" s="10"/>
      <c r="F19" s="10"/>
      <c r="G19" s="10"/>
      <c r="H19" s="10"/>
      <c r="I19" s="10"/>
      <c r="J19" s="10"/>
      <c r="K19" s="3" t="s">
        <v>2</v>
      </c>
      <c r="L19" s="3" t="s">
        <v>3</v>
      </c>
      <c r="M19" s="3" t="s">
        <v>4</v>
      </c>
      <c r="N19" s="3" t="s">
        <v>5</v>
      </c>
      <c r="O19" s="7"/>
      <c r="P19" s="18"/>
      <c r="Q19" s="1"/>
      <c r="R19" s="28"/>
      <c r="S19" s="29"/>
      <c r="T19" s="30"/>
      <c r="U19" s="23" t="str">
        <f>IF(COUNTA(K4:N4,K8:N8,K12:N12,K16:N16,K20:N20,K24:N24,K28:N28,K32:N32,K36:N36,K40:N40)&lt;10,"",IF(AND(N36&lt;&gt;"",N40&lt;&gt;""),"APPROCHE LEAN 6 SIGMA NON ADAPTEE  -  MANAGEMENT VISUEL ET BON SENS PRATIQUE SUFFISENT",IF(AND(U12&gt;=0.4,U12&lt;=0.6),"APPROCHE LEAN MANAGEMENT OU PROJET PONCTUEL SUFFISANTE","")))</f>
        <v/>
      </c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3:31" ht="45" customHeight="1" x14ac:dyDescent="0.25">
      <c r="C20" s="9" t="s">
        <v>18</v>
      </c>
      <c r="D20" s="9"/>
      <c r="E20" s="9"/>
      <c r="F20" s="9"/>
      <c r="G20" s="9"/>
      <c r="H20" s="9"/>
      <c r="I20" s="9"/>
      <c r="J20" s="9"/>
      <c r="K20" s="4"/>
      <c r="L20" s="4"/>
      <c r="M20" s="4"/>
      <c r="N20" s="4"/>
      <c r="O20" s="7"/>
      <c r="P20" s="18"/>
      <c r="Q20" s="1"/>
      <c r="R20" s="28"/>
      <c r="S20" s="29"/>
      <c r="T20" s="30"/>
      <c r="U20" s="23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pans="3:31" ht="7.5" customHeight="1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  <c r="P21" s="7"/>
      <c r="Q21" s="1"/>
      <c r="R21" s="28"/>
      <c r="S21" s="29"/>
      <c r="T21" s="30"/>
      <c r="U21" s="23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3:31" ht="21" customHeight="1" x14ac:dyDescent="0.25">
      <c r="C22" s="11" t="s">
        <v>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7"/>
      <c r="P22" s="19" t="s">
        <v>39</v>
      </c>
      <c r="Q22" s="1"/>
      <c r="R22" s="28"/>
      <c r="S22" s="29"/>
      <c r="T22" s="30"/>
      <c r="U22" s="23" t="str">
        <f>IF(COUNTA(K4:N4,K8:N8,K12:N12,K16:N16,K20:N20,K24:N24,K28:N28,K32:N32,K36:N36,K40:N40)&lt;10,"",IF(AND(N36&lt;&gt;"",N40&lt;&gt;""),"APPROCHE LEAN 6 SIGMA NON ADAPTEE  -  MANAGEMENT VISUEL ET BON SENS PRATIQUE SUFFISENT",IF(U12&lt;=0.3,"APPROCHE LEAN 6 SIGMA NON ADAPTEE  -  MANAGEMENT VISUEL ET BON SENS PRATQUE SUFFISANTS","")))</f>
        <v/>
      </c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3:31" ht="15" customHeight="1" x14ac:dyDescent="0.25">
      <c r="C23" s="10" t="s">
        <v>30</v>
      </c>
      <c r="D23" s="10"/>
      <c r="E23" s="10"/>
      <c r="F23" s="10"/>
      <c r="G23" s="10"/>
      <c r="H23" s="10"/>
      <c r="I23" s="10"/>
      <c r="J23" s="10"/>
      <c r="K23" s="3" t="s">
        <v>2</v>
      </c>
      <c r="L23" s="3" t="s">
        <v>3</v>
      </c>
      <c r="M23" s="3" t="s">
        <v>4</v>
      </c>
      <c r="N23" s="3" t="s">
        <v>5</v>
      </c>
      <c r="O23" s="7"/>
      <c r="P23" s="20"/>
      <c r="Q23" s="1"/>
      <c r="R23" s="28"/>
      <c r="S23" s="29"/>
      <c r="T23" s="30"/>
      <c r="U23" s="23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3:31" ht="28.5" x14ac:dyDescent="0.25">
      <c r="C24" s="9" t="s">
        <v>31</v>
      </c>
      <c r="D24" s="9"/>
      <c r="E24" s="9"/>
      <c r="F24" s="9"/>
      <c r="G24" s="9"/>
      <c r="H24" s="9"/>
      <c r="I24" s="9"/>
      <c r="J24" s="9"/>
      <c r="K24" s="4"/>
      <c r="L24" s="4"/>
      <c r="M24" s="4"/>
      <c r="N24" s="4"/>
      <c r="O24" s="7"/>
      <c r="P24" s="20"/>
      <c r="Q24" s="1"/>
      <c r="R24" s="31"/>
      <c r="S24" s="32"/>
      <c r="T24" s="33"/>
      <c r="U24" s="23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3:31" ht="7.5" customHeight="1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  <c r="P25" s="2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3:31" ht="21" x14ac:dyDescent="0.25">
      <c r="C26" s="11" t="s">
        <v>9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7"/>
      <c r="P26" s="20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3:31" x14ac:dyDescent="0.25">
      <c r="C27" s="10" t="s">
        <v>36</v>
      </c>
      <c r="D27" s="10"/>
      <c r="E27" s="10"/>
      <c r="F27" s="10"/>
      <c r="G27" s="10"/>
      <c r="H27" s="10"/>
      <c r="I27" s="10"/>
      <c r="J27" s="10"/>
      <c r="K27" s="3" t="s">
        <v>2</v>
      </c>
      <c r="L27" s="3" t="s">
        <v>3</v>
      </c>
      <c r="M27" s="3" t="s">
        <v>4</v>
      </c>
      <c r="N27" s="3" t="s">
        <v>5</v>
      </c>
      <c r="O27" s="7"/>
      <c r="P27" s="2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3:31" ht="28.5" x14ac:dyDescent="0.25">
      <c r="C28" s="9" t="s">
        <v>24</v>
      </c>
      <c r="D28" s="9"/>
      <c r="E28" s="9"/>
      <c r="F28" s="9"/>
      <c r="G28" s="9"/>
      <c r="H28" s="9"/>
      <c r="I28" s="9"/>
      <c r="J28" s="9"/>
      <c r="K28" s="4"/>
      <c r="L28" s="4"/>
      <c r="M28" s="4"/>
      <c r="N28" s="4"/>
      <c r="O28" s="7"/>
      <c r="P28" s="20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3:31" ht="7.5" customHeight="1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2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3:31" ht="21" x14ac:dyDescent="0.25">
      <c r="C30" s="11" t="s">
        <v>8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7"/>
      <c r="P30" s="2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3:31" x14ac:dyDescent="0.25">
      <c r="C31" s="10" t="s">
        <v>25</v>
      </c>
      <c r="D31" s="10"/>
      <c r="E31" s="10"/>
      <c r="F31" s="10"/>
      <c r="G31" s="10"/>
      <c r="H31" s="10"/>
      <c r="I31" s="10"/>
      <c r="J31" s="10"/>
      <c r="K31" s="3" t="s">
        <v>2</v>
      </c>
      <c r="L31" s="3" t="s">
        <v>3</v>
      </c>
      <c r="M31" s="3" t="s">
        <v>4</v>
      </c>
      <c r="N31" s="3" t="s">
        <v>5</v>
      </c>
      <c r="O31" s="7"/>
      <c r="P31" s="2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3:31" ht="28.5" x14ac:dyDescent="0.25">
      <c r="C32" s="9" t="s">
        <v>32</v>
      </c>
      <c r="D32" s="9"/>
      <c r="E32" s="9"/>
      <c r="F32" s="9"/>
      <c r="G32" s="9"/>
      <c r="H32" s="9"/>
      <c r="I32" s="9"/>
      <c r="J32" s="9"/>
      <c r="K32" s="4"/>
      <c r="L32" s="4"/>
      <c r="M32" s="4"/>
      <c r="N32" s="4"/>
      <c r="O32" s="7"/>
      <c r="P32" s="20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3:31" ht="7.5" customHeight="1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"/>
      <c r="P33" s="7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3:31" ht="21" x14ac:dyDescent="0.25">
      <c r="C34" s="12" t="s">
        <v>26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7"/>
      <c r="P34" s="21" t="s">
        <v>22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3:31" x14ac:dyDescent="0.25">
      <c r="C35" s="10" t="s">
        <v>23</v>
      </c>
      <c r="D35" s="10"/>
      <c r="E35" s="10"/>
      <c r="F35" s="10"/>
      <c r="G35" s="10"/>
      <c r="H35" s="10"/>
      <c r="I35" s="10"/>
      <c r="J35" s="10"/>
      <c r="K35" s="3" t="s">
        <v>2</v>
      </c>
      <c r="L35" s="3" t="s">
        <v>3</v>
      </c>
      <c r="M35" s="3" t="s">
        <v>4</v>
      </c>
      <c r="N35" s="3" t="s">
        <v>5</v>
      </c>
      <c r="O35" s="7"/>
      <c r="P35" s="2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3:31" ht="28.5" x14ac:dyDescent="0.25">
      <c r="C36" s="9" t="s">
        <v>33</v>
      </c>
      <c r="D36" s="9"/>
      <c r="E36" s="9"/>
      <c r="F36" s="9"/>
      <c r="G36" s="9"/>
      <c r="H36" s="9"/>
      <c r="I36" s="9"/>
      <c r="J36" s="9"/>
      <c r="K36" s="4"/>
      <c r="L36" s="4"/>
      <c r="M36" s="4"/>
      <c r="N36" s="4"/>
      <c r="O36" s="7"/>
      <c r="P36" s="2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3:31" ht="7.5" customHeight="1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  <c r="P37" s="2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3:31" ht="21" x14ac:dyDescent="0.25">
      <c r="C38" s="12" t="s">
        <v>10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7"/>
      <c r="P38" s="2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3:31" x14ac:dyDescent="0.25">
      <c r="C39" s="10" t="s">
        <v>27</v>
      </c>
      <c r="D39" s="10"/>
      <c r="E39" s="10"/>
      <c r="F39" s="10"/>
      <c r="G39" s="10"/>
      <c r="H39" s="10"/>
      <c r="I39" s="10"/>
      <c r="J39" s="10"/>
      <c r="K39" s="3" t="s">
        <v>2</v>
      </c>
      <c r="L39" s="3" t="s">
        <v>3</v>
      </c>
      <c r="M39" s="3" t="s">
        <v>4</v>
      </c>
      <c r="N39" s="3" t="s">
        <v>5</v>
      </c>
      <c r="O39" s="7"/>
      <c r="P39" s="2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3:31" ht="45" customHeight="1" x14ac:dyDescent="0.25">
      <c r="C40" s="9" t="s">
        <v>13</v>
      </c>
      <c r="D40" s="9"/>
      <c r="E40" s="9"/>
      <c r="F40" s="9"/>
      <c r="G40" s="9"/>
      <c r="H40" s="9"/>
      <c r="I40" s="9"/>
      <c r="J40" s="9"/>
      <c r="K40" s="4"/>
      <c r="L40" s="4"/>
      <c r="M40" s="4"/>
      <c r="N40" s="4"/>
      <c r="O40" s="7"/>
      <c r="P40" s="2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3:31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</sheetData>
  <sheetProtection algorithmName="SHA-512" hashValue="3hIs+o6LZPac6ojmSmCvC3HfC+O5wOG/y+/z1VXHD2Mf0HvHvsA0TEw5KIPwXlNVbF1MDfDrjiGKnUn59+KktA==" saltValue="bgkAOGpyV1wRO4b+xSWvFQ==" spinCount="100000" sheet="1" objects="1" scenarios="1"/>
  <mergeCells count="40">
    <mergeCell ref="R2:AE4"/>
    <mergeCell ref="P2:P12"/>
    <mergeCell ref="P14:P20"/>
    <mergeCell ref="P22:P32"/>
    <mergeCell ref="P34:P40"/>
    <mergeCell ref="R12:T12"/>
    <mergeCell ref="U16:AE18"/>
    <mergeCell ref="R16:T24"/>
    <mergeCell ref="U22:AE24"/>
    <mergeCell ref="U19:AE21"/>
    <mergeCell ref="C2:N2"/>
    <mergeCell ref="C3:J3"/>
    <mergeCell ref="C4:J4"/>
    <mergeCell ref="C8:J8"/>
    <mergeCell ref="C24:J24"/>
    <mergeCell ref="C23:J23"/>
    <mergeCell ref="C22:N22"/>
    <mergeCell ref="C6:N6"/>
    <mergeCell ref="C7:J7"/>
    <mergeCell ref="C14:N14"/>
    <mergeCell ref="C15:J15"/>
    <mergeCell ref="C16:J16"/>
    <mergeCell ref="C10:N10"/>
    <mergeCell ref="C11:J11"/>
    <mergeCell ref="C12:J12"/>
    <mergeCell ref="C18:N18"/>
    <mergeCell ref="C20:J20"/>
    <mergeCell ref="C19:J19"/>
    <mergeCell ref="C40:J40"/>
    <mergeCell ref="C26:N26"/>
    <mergeCell ref="C27:J27"/>
    <mergeCell ref="C28:J28"/>
    <mergeCell ref="C30:N30"/>
    <mergeCell ref="C38:N38"/>
    <mergeCell ref="C39:J39"/>
    <mergeCell ref="C34:N34"/>
    <mergeCell ref="C35:J35"/>
    <mergeCell ref="C36:J36"/>
    <mergeCell ref="C32:J32"/>
    <mergeCell ref="C31:J31"/>
  </mergeCells>
  <pageMargins left="0.7" right="0.7" top="0.75" bottom="0.75" header="0.3" footer="0.3"/>
  <pageSetup paperSize="9" scale="54"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autodiagnostic</vt:lpstr>
      <vt:lpstr>autodiagnostic!Zone_d_impression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Grenouilleau</dc:creator>
  <cp:lastModifiedBy>Pascal Grenouilleau</cp:lastModifiedBy>
  <cp:lastPrinted>2026-02-17T13:30:33Z</cp:lastPrinted>
  <dcterms:created xsi:type="dcterms:W3CDTF">2026-01-22T08:37:04Z</dcterms:created>
  <dcterms:modified xsi:type="dcterms:W3CDTF">2026-04-01T13:21:52Z</dcterms:modified>
</cp:coreProperties>
</file>