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diaconsulting-my.sharepoint.com/personal/pascal_grenouilleau_fedia-consulting_com/Documents/07 - SITE INTERNET/contenu site/"/>
    </mc:Choice>
  </mc:AlternateContent>
  <xr:revisionPtr revIDLastSave="956" documentId="8_{17FC43E9-6E21-4F10-AF20-1B0B9828D564}" xr6:coauthVersionLast="47" xr6:coauthVersionMax="47" xr10:uidLastSave="{2D1F5559-3B4E-4461-A20D-2C126195EF85}"/>
  <bookViews>
    <workbookView xWindow="23880" yWindow="-8340" windowWidth="38640" windowHeight="21120" activeTab="1" xr2:uid="{596908D1-4046-46B2-A3D9-80246B59C1B2}"/>
  </bookViews>
  <sheets>
    <sheet name="initial" sheetId="1" r:id="rId1"/>
    <sheet name="organisé" sheetId="2" r:id="rId2"/>
  </sheets>
  <definedNames>
    <definedName name="_xlnm.Print_Area" localSheetId="1">organisé!$B$1:$O$41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2" l="1"/>
  <c r="T22" i="2" l="1"/>
  <c r="T16" i="2"/>
  <c r="T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grenouilleau</author>
  </authors>
  <commentList>
    <comment ref="S6" authorId="0" shapeId="0" xr:uid="{88C74452-9C36-4616-8827-1B19083C22D1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LLS ne gère pas le chaos et les projets one shot. LSS vise à réduire la variabilité</t>
        </r>
      </text>
    </comment>
    <comment ref="S10" authorId="0" shapeId="0" xr:uid="{7C9FDBB4-1B31-48FE-952E-463CC8516A0C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si peu de données ou de volume, alors la statistique n'est pas robuste</t>
        </r>
      </text>
    </comment>
    <comment ref="S14" authorId="0" shapeId="0" xr:uid="{25AE1E37-3208-4D61-9B42-C1CDF698F883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sans pb récurrent, LSS n'a aucune cible d'amélioration</t>
        </r>
      </text>
    </comment>
    <comment ref="S18" authorId="0" shapeId="0" xr:uid="{A72A2032-B306-4757-9AAE-88716E184CD4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sans pb quantifié par de la mesure objective, LSS n'apporte pas de ROI</t>
        </r>
      </text>
    </comment>
    <comment ref="S22" authorId="0" shapeId="0" xr:uid="{F92D8694-21CA-41DE-A1A8-22851A54B3FB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le LSS est orienté résultat avant/après. Ca n'est pas un exercice de style</t>
        </r>
      </text>
    </comment>
    <comment ref="S26" authorId="0" shapeId="0" xr:uid="{2D58F31C-5B8C-4605-AB59-9FF6BA2421D5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le LSS ne repose pas sur des croyances. Le managemen,t peut-il accepter des contre-intuitions ? Si non, alors rejet de LSS garanti.</t>
        </r>
      </text>
    </comment>
    <comment ref="S30" authorId="0" shapeId="0" xr:uid="{9150EB80-91D7-4857-A706-39BF12BD7854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sans sponsor mandaté, le LSS n'aura pas les moyens d'opérer et les décisions d'applicaion ne seront pas prises.</t>
        </r>
      </text>
    </comment>
    <comment ref="S34" authorId="0" shapeId="0" xr:uid="{E7A4EFB9-E00D-456F-8AEC-5253B6ECC5D2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sans culture de l'AC, LSS ne peut opérer dans l'entreprise</t>
        </r>
      </text>
    </comment>
    <comment ref="S38" authorId="0" shapeId="0" xr:uid="{E8B6FE8F-8A87-4982-975E-72A8A3BC2829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LSS demande du temps d'analyse et de mise en place avant de voir des résultats</t>
        </r>
      </text>
    </comment>
    <comment ref="S42" authorId="0" shapeId="0" xr:uid="{39DF94E1-63D8-45F9-8F4A-F76787919D01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LSS est une méthode de résolution de pb. Si pas de pb irritant, une approche d'AC convient.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grenouilleau</author>
  </authors>
  <commentList>
    <comment ref="C2" authorId="0" shapeId="0" xr:uid="{02D660F5-6015-405F-AC00-E2E35486C925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CONTEXTE : adéquation du fonctionnement de l'E à LSS</t>
        </r>
      </text>
    </comment>
    <comment ref="N3" authorId="0" shapeId="0" xr:uid="{E74AC138-EB31-46E2-9FC9-FA5CF9DF0BC3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LLS ne gère pas le chaos et les projets one shot. LSS vise à réduire la variabilité</t>
        </r>
      </text>
    </comment>
    <comment ref="C6" authorId="0" shapeId="0" xr:uid="{8A1F97FF-DADE-49F0-887C-5D64B08E6A60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CONTEXTE : culture d'AC dans l'E ?</t>
        </r>
      </text>
    </comment>
    <comment ref="N7" authorId="0" shapeId="0" xr:uid="{CAFE7544-D750-45BF-BFC0-8784ABE9C4CD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sans culture de l'AC, LSS ne peut opérer dans l'entreprise</t>
        </r>
      </text>
    </comment>
    <comment ref="C10" authorId="0" shapeId="0" xr:uid="{D9708631-A197-46A8-B839-656491AFB617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CONTEXTE : urgence ?</t>
        </r>
      </text>
    </comment>
    <comment ref="N11" authorId="0" shapeId="0" xr:uid="{8BB67D65-6214-4E14-A7BD-4A550C9DC94F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LSS demande du temps d'analyse et de mise en place avant de voir des résultats</t>
        </r>
      </text>
    </comment>
    <comment ref="C14" authorId="0" shapeId="0" xr:uid="{27B8499A-CC39-455A-AE79-24FCEFBB41BE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ENJEU : les pb sont-ils à la hauteur d'une approche LSS</t>
        </r>
      </text>
    </comment>
    <comment ref="N15" authorId="0" shapeId="0" xr:uid="{C7DB6C4B-61BC-4C70-A072-672F0A1D5331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sans pb récurrent, LSS n'a aucune cible d'amélioration</t>
        </r>
      </text>
    </comment>
    <comment ref="C18" authorId="0" shapeId="0" xr:uid="{8C4B89DB-15B8-42C9-9A5A-C2D364ED9C53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ENJEU : risque lié au status quo</t>
        </r>
      </text>
    </comment>
    <comment ref="N19" authorId="0" shapeId="0" xr:uid="{5A7DE54C-7633-4A7E-88A6-A88C67B26214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LSS est une méthode de résolution de pb. Si pas de pb irritant, une approche d'AC convient.</t>
        </r>
      </text>
    </comment>
    <comment ref="C22" authorId="0" shapeId="0" xr:uid="{D71C1EEC-43F6-417B-A40F-A489694E4EEB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DONNEE : du volume pour une approche statistique robuste ?</t>
        </r>
      </text>
    </comment>
    <comment ref="N23" authorId="0" shapeId="0" xr:uid="{BFFAFF97-F030-4E28-83F5-DFFB47D923B1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si peu de données ou de volume, alors la statistique n'est pas robuste</t>
        </r>
      </text>
    </comment>
    <comment ref="C26" authorId="0" shapeId="0" xr:uid="{5476B0AC-267F-4D17-BB0E-44BCDAD9A014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DONNEE : de production pour évaluer l'impact LSS sur la prod</t>
        </r>
      </text>
    </comment>
    <comment ref="N27" authorId="0" shapeId="0" xr:uid="{DCFEC984-A3C9-4551-AE42-79038FA8B3F1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sans pb quantifié par de la mesure objective, LSS n'apporte pas de ROI</t>
        </r>
      </text>
    </comment>
    <comment ref="C30" authorId="0" shapeId="0" xr:uid="{A34BD366-0908-4FC5-A815-F0062F91DC38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DONNEE : de résultat business pour évaluer impact LSS sur les coûts de fonctrionnement de l'E</t>
        </r>
      </text>
    </comment>
    <comment ref="N31" authorId="0" shapeId="0" xr:uid="{769D93EB-45EC-49B4-BA2D-75094BAD7954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le LSS est orienté résultat avant/après. Ca n'est pas un exercice de style</t>
        </r>
      </text>
    </comment>
    <comment ref="C34" authorId="0" shapeId="0" xr:uid="{861774C4-D1C6-40C3-9E68-C88F70190915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MANAGEMENT : maturité managériale face au changement</t>
        </r>
      </text>
    </comment>
    <comment ref="N35" authorId="0" shapeId="0" xr:uid="{424BFA77-7B3E-432D-9F06-D073CA28532A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le LSS ne repose pas sur des croyances. Le management peut-il accepter des contre-intuitions ? Si non, alors rejet de LSS garanti.</t>
        </r>
      </text>
    </comment>
    <comment ref="C38" authorId="0" shapeId="0" xr:uid="{3DC3F960-65FB-416B-A584-E1BA428BFD1A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MANAGEMENT : engagement du management sur la démarche LSS</t>
        </r>
      </text>
    </comment>
    <comment ref="N39" authorId="0" shapeId="0" xr:uid="{A133B742-9F8C-4C49-AB3D-7FEB87A336A7}">
      <text>
        <r>
          <rPr>
            <b/>
            <sz val="9"/>
            <color indexed="81"/>
            <rFont val="Tahoma"/>
            <charset val="1"/>
          </rPr>
          <t>pascal grenouilleau:</t>
        </r>
        <r>
          <rPr>
            <sz val="9"/>
            <color indexed="81"/>
            <rFont val="Tahoma"/>
            <charset val="1"/>
          </rPr>
          <t xml:space="preserve">
sans sponsor mandaté, le LSS n'aura pas les moyens d'opérer et les décisions d'applicaion ne seront pas prises.</t>
        </r>
      </text>
    </comment>
  </commentList>
</comments>
</file>

<file path=xl/sharedStrings.xml><?xml version="1.0" encoding="utf-8"?>
<sst xmlns="http://schemas.openxmlformats.org/spreadsheetml/2006/main" count="160" uniqueCount="64">
  <si>
    <t>RECURRENCE DES PROCESSUS</t>
  </si>
  <si>
    <t>les processus sont-ils répétés et stables ?</t>
  </si>
  <si>
    <t>OUI</t>
  </si>
  <si>
    <t>PLUTÔT OUI</t>
  </si>
  <si>
    <t>PLUTÔT NON</t>
  </si>
  <si>
    <t>NON</t>
  </si>
  <si>
    <t>POSSIBILITE D'ANALYSE STATISTIQUE</t>
  </si>
  <si>
    <t>EXISTENCE DE PROBLEMES CHRONIQUES</t>
  </si>
  <si>
    <t>LES IMPACTS DES PROBLEMES SONT-ILS MESURABLES</t>
  </si>
  <si>
    <t>MESURE DE LA PERFORMANCE</t>
  </si>
  <si>
    <t>SPONSOR IDENTIFIE</t>
  </si>
  <si>
    <t>DISPONIBILITE POUR LE CHANGEMENT</t>
  </si>
  <si>
    <t>ATTENTE ROI</t>
  </si>
  <si>
    <t>des volumes d'affaires et de données sont-ils disponibles pour analyse ?</t>
  </si>
  <si>
    <t>la rentabilité de l'entreprises est-elle impactée significativement ?</t>
  </si>
  <si>
    <t>la performance du/des processus est-elle mesurée ?</t>
  </si>
  <si>
    <t>indicateurs en place, suivis, pertinents
indicateurs utilisés comme outils de pilotage
indicateurs partagés et fiables</t>
  </si>
  <si>
    <t>DECISION BASEE SUR LA DONNEE</t>
  </si>
  <si>
    <t>les décisions prises sont-elles basées sur des éléments factuels ?</t>
  </si>
  <si>
    <t>management</t>
  </si>
  <si>
    <t>une démarche LSS serait-elle soutenue par un sponsor ?</t>
  </si>
  <si>
    <t xml:space="preserve">identification et disponibilité d'un sponsor interne
moyens et autorité accordés
pouvoir de décision </t>
  </si>
  <si>
    <t>les équipes auraient-elles du temps pour une démarche LSS ?</t>
  </si>
  <si>
    <t>l'entreprise peut-elle accepter des résultats sur 6 mois+ ?</t>
  </si>
  <si>
    <t>diag maturité GO/NO GO pour une démarche LSS</t>
  </si>
  <si>
    <t>les mêmes opérations sont appliquées régulièrement (production, services supports, back-office, SC…)
la répétabilité du processus est peu dépendante de tiers (attente de réponse d'un client ou d'un partenaire, autorisation admin…)</t>
  </si>
  <si>
    <t>demandes clients, fourniture produits, transactions, opérations, historique de données disponibles et exploitable?</t>
  </si>
  <si>
    <t>donnée</t>
  </si>
  <si>
    <t>retards, Non Conformités, plaintes clients, plaintes opérateurs, irritants, complexités…</t>
  </si>
  <si>
    <t>les problèmes sont-ils mesurables : coûts de la mauvaise qualité quantifiables, perte de marge, risques financiers, réglementaires, contractuels…</t>
  </si>
  <si>
    <t>adhésion management, maturité managériale</t>
  </si>
  <si>
    <t>les décisions prises sur l'analyse des données ou bien sur des avis d'experts ?
Que se passe-t-il si les analyses des causes racines bousculent les croyances ?</t>
  </si>
  <si>
    <t>adhésion du management, engagement</t>
  </si>
  <si>
    <t>capacité à dégager des ressources pour prendre du recul
possibilité de s'organiser pour se dégager du quotidien de production
capacité à challenger les pratiques et accepter le changement</t>
  </si>
  <si>
    <t>pas d'attente ou de besoin immédiat
objectif ROI sur qques mois
est-on dans un contexte d'urgence qui tue toute activité d'analyse demandant de la prise de recul ?</t>
  </si>
  <si>
    <t>contexte : urgence ?</t>
  </si>
  <si>
    <t>contexte : culture AC dans l'E ?</t>
  </si>
  <si>
    <t>contexte : adéquation du fonctionnement de l'entreprise à LSS</t>
  </si>
  <si>
    <t>le/les processus présentent-ils des problèmes chroniques avérés et non résolus ?</t>
  </si>
  <si>
    <t>ENJEU STRATEGIQUE</t>
  </si>
  <si>
    <t>Y a-t-il un risque stratégique à moins de 12 mois à ne pas décider aujourd'hui ?</t>
  </si>
  <si>
    <t>y a-t-il un constat de démotivation des personnels dans l'entreprise
y a-t-il un constat de pertes de clients
y a-t-il un constat de perte de marché ou de position face à la concurrence ?</t>
  </si>
  <si>
    <t>enjeu</t>
  </si>
  <si>
    <t>enjeu : risque lié au status quo</t>
  </si>
  <si>
    <t>PROPORTION DE OUI / PLUTÔT OUI</t>
  </si>
  <si>
    <t>INTERPRETATION 
ET 
PERSPECTIVES</t>
  </si>
  <si>
    <t>CONTEXTE</t>
  </si>
  <si>
    <t>ENJEU</t>
  </si>
  <si>
    <t>DONNEE</t>
  </si>
  <si>
    <t>MANAGEMENT</t>
  </si>
  <si>
    <t>les processus sont-ils moins suivis que les résultats qu'ils produisent ?</t>
  </si>
  <si>
    <t>les indicateurs de performance reflètent-ils réellement la maîtrise des processus ?</t>
  </si>
  <si>
    <t>y a-t-il des constats de dérive qualité, coûts, délais non encore expliqués ?</t>
  </si>
  <si>
    <t>y  a-t-il aujourd'hui des difficultés pour apporter une amélioration de la performance durablement ?</t>
  </si>
  <si>
    <t>STRATEGIE DE L'ENTREPRISE</t>
  </si>
  <si>
    <t>une démarche Lean 6 Sigma serait-elle soutenue par un sponsor ?</t>
  </si>
  <si>
    <t>les mêmes opérations sont appliquées régulièrement (processus de production, services supports, back-office, Supply Chain…)</t>
  </si>
  <si>
    <t>Diagnostic de maturité GO/NO GO pour une démarche LEAN 6 SIGMA (LSS)</t>
  </si>
  <si>
    <t>objectif ROI sur qques mois acceptable
PAS de contexte d'urgence qui tuerait toute activité d'analyse demandant de la prise de recul</t>
  </si>
  <si>
    <t>retards, Non Conformités, réparations, reprises, plaintes clients, plaintes opérateurs, irritants, complexités…vécus mais non réglés encore</t>
  </si>
  <si>
    <t>des données de mesure pourraient-elles être effectuées pour analyse ?</t>
  </si>
  <si>
    <t>nombre ou cadence des demandes clients, nombre ou cadence des fournitures produits, temps d'opérations... ?</t>
  </si>
  <si>
    <t>difficultés à transformer la mesure en action</t>
  </si>
  <si>
    <t>A-t-on plutôt l'habitude de lire les résultats et d'écouter les experts plutôt que d'analyser factuellement les causes des problèmes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</si>
</sst>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AD000"/>
        <bgColor indexed="64"/>
      </patternFill>
    </fill>
    <fill>
      <patternFill patternType="solid">
        <fgColor rgb="FFA9E26F"/>
        <bgColor indexed="64"/>
      </patternFill>
    </fill>
    <fill>
      <patternFill patternType="solid">
        <fgColor rgb="FFBBBE63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7" fillId="0" borderId="1" xfId="1" applyFont="1" applyBorder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2F2F2"/>
      <color rgb="FFBBBE63"/>
      <color rgb="FFA9E26F"/>
      <color rgb="FFEA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AE67-BB0F-4BB5-94F7-A3DD4B3E688A}">
  <dimension ref="E2:V43"/>
  <sheetViews>
    <sheetView topLeftCell="E11" workbookViewId="0">
      <selection activeCell="Y35" sqref="Y35"/>
    </sheetView>
  </sheetViews>
  <sheetFormatPr baseColWidth="10" defaultRowHeight="15" x14ac:dyDescent="0.25"/>
  <cols>
    <col min="16" max="19" width="12.140625" customWidth="1"/>
    <col min="22" max="22" width="11.42578125" style="3"/>
  </cols>
  <sheetData>
    <row r="2" spans="7:22" x14ac:dyDescent="0.25">
      <c r="J2" t="s">
        <v>24</v>
      </c>
    </row>
    <row r="5" spans="7:22" x14ac:dyDescent="0.25">
      <c r="G5">
        <v>1</v>
      </c>
      <c r="H5" s="36" t="s">
        <v>0</v>
      </c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V5" s="3" t="s">
        <v>37</v>
      </c>
    </row>
    <row r="6" spans="7:22" x14ac:dyDescent="0.25">
      <c r="H6" s="16" t="s">
        <v>1</v>
      </c>
      <c r="I6" s="17"/>
      <c r="J6" s="17"/>
      <c r="K6" s="17"/>
      <c r="L6" s="17"/>
      <c r="M6" s="17"/>
      <c r="N6" s="17"/>
      <c r="O6" s="18"/>
      <c r="P6" s="1" t="s">
        <v>2</v>
      </c>
      <c r="Q6" s="1" t="s">
        <v>3</v>
      </c>
      <c r="R6" s="1" t="s">
        <v>4</v>
      </c>
      <c r="S6" s="1" t="s">
        <v>5</v>
      </c>
    </row>
    <row r="7" spans="7:22" ht="45" customHeight="1" x14ac:dyDescent="0.25">
      <c r="H7" s="19" t="s">
        <v>25</v>
      </c>
      <c r="I7" s="19"/>
      <c r="J7" s="19"/>
      <c r="K7" s="19"/>
      <c r="L7" s="19"/>
      <c r="M7" s="19"/>
      <c r="N7" s="19"/>
      <c r="O7" s="19"/>
      <c r="P7" s="1"/>
      <c r="Q7" s="1"/>
      <c r="R7" s="1"/>
      <c r="S7" s="1"/>
    </row>
    <row r="9" spans="7:22" x14ac:dyDescent="0.25">
      <c r="G9">
        <v>2</v>
      </c>
      <c r="H9" s="36" t="s">
        <v>6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8"/>
    </row>
    <row r="10" spans="7:22" x14ac:dyDescent="0.25">
      <c r="H10" s="16" t="s">
        <v>13</v>
      </c>
      <c r="I10" s="17"/>
      <c r="J10" s="17"/>
      <c r="K10" s="17"/>
      <c r="L10" s="17"/>
      <c r="M10" s="17"/>
      <c r="N10" s="17"/>
      <c r="O10" s="18"/>
      <c r="P10" s="1" t="s">
        <v>2</v>
      </c>
      <c r="Q10" s="1" t="s">
        <v>3</v>
      </c>
      <c r="R10" s="1" t="s">
        <v>4</v>
      </c>
      <c r="S10" s="1" t="s">
        <v>5</v>
      </c>
      <c r="V10" s="2" t="s">
        <v>27</v>
      </c>
    </row>
    <row r="11" spans="7:22" ht="45" customHeight="1" x14ac:dyDescent="0.25">
      <c r="H11" s="19" t="s">
        <v>26</v>
      </c>
      <c r="I11" s="19"/>
      <c r="J11" s="19"/>
      <c r="K11" s="19"/>
      <c r="L11" s="19"/>
      <c r="M11" s="19"/>
      <c r="N11" s="19"/>
      <c r="O11" s="19"/>
      <c r="P11" s="1"/>
      <c r="Q11" s="1"/>
      <c r="R11" s="1"/>
      <c r="S11" s="1"/>
    </row>
    <row r="13" spans="7:22" x14ac:dyDescent="0.25">
      <c r="G13">
        <v>3</v>
      </c>
      <c r="H13" s="36" t="s">
        <v>7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</row>
    <row r="14" spans="7:22" x14ac:dyDescent="0.25">
      <c r="H14" s="16" t="s">
        <v>38</v>
      </c>
      <c r="I14" s="17"/>
      <c r="J14" s="17"/>
      <c r="K14" s="17"/>
      <c r="L14" s="17"/>
      <c r="M14" s="17"/>
      <c r="N14" s="17"/>
      <c r="O14" s="18"/>
      <c r="P14" s="1" t="s">
        <v>2</v>
      </c>
      <c r="Q14" s="1" t="s">
        <v>3</v>
      </c>
      <c r="R14" s="1" t="s">
        <v>4</v>
      </c>
      <c r="S14" s="1" t="s">
        <v>5</v>
      </c>
      <c r="V14" s="2" t="s">
        <v>42</v>
      </c>
    </row>
    <row r="15" spans="7:22" ht="45" customHeight="1" x14ac:dyDescent="0.25">
      <c r="H15" s="19" t="s">
        <v>28</v>
      </c>
      <c r="I15" s="19"/>
      <c r="J15" s="19"/>
      <c r="K15" s="19"/>
      <c r="L15" s="19"/>
      <c r="M15" s="19"/>
      <c r="N15" s="19"/>
      <c r="O15" s="19"/>
      <c r="P15" s="1"/>
      <c r="Q15" s="1"/>
      <c r="R15" s="1"/>
      <c r="S15" s="1"/>
    </row>
    <row r="17" spans="5:22" x14ac:dyDescent="0.25">
      <c r="G17">
        <v>4</v>
      </c>
      <c r="H17" s="36" t="s">
        <v>8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8"/>
      <c r="V17" s="3" t="s">
        <v>27</v>
      </c>
    </row>
    <row r="18" spans="5:22" x14ac:dyDescent="0.25">
      <c r="H18" s="16" t="s">
        <v>14</v>
      </c>
      <c r="I18" s="17"/>
      <c r="J18" s="17"/>
      <c r="K18" s="17"/>
      <c r="L18" s="17"/>
      <c r="M18" s="17"/>
      <c r="N18" s="17"/>
      <c r="O18" s="18"/>
      <c r="P18" s="1" t="s">
        <v>2</v>
      </c>
      <c r="Q18" s="1" t="s">
        <v>3</v>
      </c>
      <c r="R18" s="1" t="s">
        <v>4</v>
      </c>
      <c r="S18" s="1" t="s">
        <v>5</v>
      </c>
    </row>
    <row r="19" spans="5:22" ht="45" customHeight="1" x14ac:dyDescent="0.25">
      <c r="H19" s="19" t="s">
        <v>29</v>
      </c>
      <c r="I19" s="19"/>
      <c r="J19" s="19"/>
      <c r="K19" s="19"/>
      <c r="L19" s="19"/>
      <c r="M19" s="19"/>
      <c r="N19" s="19"/>
      <c r="O19" s="19"/>
      <c r="P19" s="1"/>
      <c r="Q19" s="1"/>
      <c r="R19" s="1"/>
      <c r="S19" s="1"/>
    </row>
    <row r="21" spans="5:22" x14ac:dyDescent="0.25">
      <c r="G21">
        <v>5</v>
      </c>
      <c r="H21" s="36" t="s">
        <v>9</v>
      </c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  <c r="V21" s="3" t="s">
        <v>27</v>
      </c>
    </row>
    <row r="22" spans="5:22" x14ac:dyDescent="0.25">
      <c r="H22" s="16" t="s">
        <v>15</v>
      </c>
      <c r="I22" s="17"/>
      <c r="J22" s="17"/>
      <c r="K22" s="17"/>
      <c r="L22" s="17"/>
      <c r="M22" s="17"/>
      <c r="N22" s="17"/>
      <c r="O22" s="18"/>
      <c r="P22" s="1" t="s">
        <v>2</v>
      </c>
      <c r="Q22" s="1" t="s">
        <v>3</v>
      </c>
      <c r="R22" s="1" t="s">
        <v>4</v>
      </c>
      <c r="S22" s="1" t="s">
        <v>5</v>
      </c>
    </row>
    <row r="23" spans="5:22" ht="45" customHeight="1" x14ac:dyDescent="0.25">
      <c r="H23" s="19" t="s">
        <v>16</v>
      </c>
      <c r="I23" s="19"/>
      <c r="J23" s="19"/>
      <c r="K23" s="19"/>
      <c r="L23" s="19"/>
      <c r="M23" s="19"/>
      <c r="N23" s="19"/>
      <c r="O23" s="19"/>
      <c r="P23" s="1"/>
      <c r="Q23" s="1"/>
      <c r="R23" s="1"/>
      <c r="S23" s="1"/>
    </row>
    <row r="25" spans="5:22" x14ac:dyDescent="0.25">
      <c r="E25" t="s">
        <v>19</v>
      </c>
      <c r="G25">
        <v>6</v>
      </c>
      <c r="H25" s="36" t="s">
        <v>17</v>
      </c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V25" s="3" t="s">
        <v>30</v>
      </c>
    </row>
    <row r="26" spans="5:22" x14ac:dyDescent="0.25">
      <c r="H26" s="16" t="s">
        <v>18</v>
      </c>
      <c r="I26" s="17"/>
      <c r="J26" s="17"/>
      <c r="K26" s="17"/>
      <c r="L26" s="17"/>
      <c r="M26" s="17"/>
      <c r="N26" s="17"/>
      <c r="O26" s="18"/>
      <c r="P26" s="1" t="s">
        <v>2</v>
      </c>
      <c r="Q26" s="1" t="s">
        <v>3</v>
      </c>
      <c r="R26" s="1" t="s">
        <v>4</v>
      </c>
      <c r="S26" s="1" t="s">
        <v>5</v>
      </c>
    </row>
    <row r="27" spans="5:22" ht="45" customHeight="1" x14ac:dyDescent="0.25">
      <c r="H27" s="19" t="s">
        <v>31</v>
      </c>
      <c r="I27" s="19"/>
      <c r="J27" s="19"/>
      <c r="K27" s="19"/>
      <c r="L27" s="19"/>
      <c r="M27" s="19"/>
      <c r="N27" s="19"/>
      <c r="O27" s="19"/>
      <c r="P27" s="1"/>
      <c r="Q27" s="1"/>
      <c r="R27" s="1"/>
      <c r="S27" s="1"/>
    </row>
    <row r="29" spans="5:22" x14ac:dyDescent="0.25">
      <c r="E29" t="s">
        <v>19</v>
      </c>
      <c r="G29">
        <v>7</v>
      </c>
      <c r="H29" s="36" t="s">
        <v>10</v>
      </c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V29" s="3" t="s">
        <v>32</v>
      </c>
    </row>
    <row r="30" spans="5:22" x14ac:dyDescent="0.25">
      <c r="H30" s="16" t="s">
        <v>20</v>
      </c>
      <c r="I30" s="17"/>
      <c r="J30" s="17"/>
      <c r="K30" s="17"/>
      <c r="L30" s="17"/>
      <c r="M30" s="17"/>
      <c r="N30" s="17"/>
      <c r="O30" s="18"/>
      <c r="P30" s="1" t="s">
        <v>2</v>
      </c>
      <c r="Q30" s="1" t="s">
        <v>3</v>
      </c>
      <c r="R30" s="1" t="s">
        <v>4</v>
      </c>
      <c r="S30" s="1" t="s">
        <v>5</v>
      </c>
    </row>
    <row r="31" spans="5:22" ht="45" customHeight="1" x14ac:dyDescent="0.25">
      <c r="H31" s="19" t="s">
        <v>21</v>
      </c>
      <c r="I31" s="19"/>
      <c r="J31" s="19"/>
      <c r="K31" s="19"/>
      <c r="L31" s="19"/>
      <c r="M31" s="19"/>
      <c r="N31" s="19"/>
      <c r="O31" s="19"/>
      <c r="P31" s="1"/>
      <c r="Q31" s="1"/>
      <c r="R31" s="1"/>
      <c r="S31" s="1"/>
    </row>
    <row r="33" spans="7:22" x14ac:dyDescent="0.25">
      <c r="G33">
        <v>8</v>
      </c>
      <c r="H33" s="36" t="s">
        <v>11</v>
      </c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8"/>
      <c r="V33" s="3" t="s">
        <v>36</v>
      </c>
    </row>
    <row r="34" spans="7:22" x14ac:dyDescent="0.25">
      <c r="H34" s="16" t="s">
        <v>22</v>
      </c>
      <c r="I34" s="17"/>
      <c r="J34" s="17"/>
      <c r="K34" s="17"/>
      <c r="L34" s="17"/>
      <c r="M34" s="17"/>
      <c r="N34" s="17"/>
      <c r="O34" s="18"/>
      <c r="P34" s="1" t="s">
        <v>2</v>
      </c>
      <c r="Q34" s="1" t="s">
        <v>3</v>
      </c>
      <c r="R34" s="1" t="s">
        <v>4</v>
      </c>
      <c r="S34" s="1" t="s">
        <v>5</v>
      </c>
    </row>
    <row r="35" spans="7:22" ht="45" customHeight="1" x14ac:dyDescent="0.25">
      <c r="H35" s="19" t="s">
        <v>33</v>
      </c>
      <c r="I35" s="19"/>
      <c r="J35" s="19"/>
      <c r="K35" s="19"/>
      <c r="L35" s="19"/>
      <c r="M35" s="19"/>
      <c r="N35" s="19"/>
      <c r="O35" s="19"/>
      <c r="P35" s="1"/>
      <c r="Q35" s="1"/>
      <c r="R35" s="1"/>
      <c r="S35" s="1"/>
    </row>
    <row r="37" spans="7:22" x14ac:dyDescent="0.25">
      <c r="G37">
        <v>9</v>
      </c>
      <c r="H37" s="36" t="s">
        <v>12</v>
      </c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8"/>
      <c r="V37" s="3" t="s">
        <v>35</v>
      </c>
    </row>
    <row r="38" spans="7:22" x14ac:dyDescent="0.25">
      <c r="H38" s="16" t="s">
        <v>23</v>
      </c>
      <c r="I38" s="17"/>
      <c r="J38" s="17"/>
      <c r="K38" s="17"/>
      <c r="L38" s="17"/>
      <c r="M38" s="17"/>
      <c r="N38" s="17"/>
      <c r="O38" s="18"/>
      <c r="P38" s="1" t="s">
        <v>2</v>
      </c>
      <c r="Q38" s="1" t="s">
        <v>3</v>
      </c>
      <c r="R38" s="1" t="s">
        <v>4</v>
      </c>
      <c r="S38" s="1" t="s">
        <v>5</v>
      </c>
    </row>
    <row r="39" spans="7:22" ht="45" customHeight="1" x14ac:dyDescent="0.25">
      <c r="H39" s="19" t="s">
        <v>34</v>
      </c>
      <c r="I39" s="19"/>
      <c r="J39" s="19"/>
      <c r="K39" s="19"/>
      <c r="L39" s="19"/>
      <c r="M39" s="19"/>
      <c r="N39" s="19"/>
      <c r="O39" s="19"/>
      <c r="P39" s="1"/>
      <c r="Q39" s="1"/>
      <c r="R39" s="1"/>
      <c r="S39" s="1"/>
    </row>
    <row r="41" spans="7:22" x14ac:dyDescent="0.25">
      <c r="G41">
        <v>10</v>
      </c>
      <c r="H41" s="36" t="s">
        <v>39</v>
      </c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8"/>
    </row>
    <row r="42" spans="7:22" x14ac:dyDescent="0.25">
      <c r="H42" s="16" t="s">
        <v>40</v>
      </c>
      <c r="I42" s="17"/>
      <c r="J42" s="17"/>
      <c r="K42" s="17"/>
      <c r="L42" s="17"/>
      <c r="M42" s="17"/>
      <c r="N42" s="17"/>
      <c r="O42" s="18"/>
      <c r="P42" s="1" t="s">
        <v>2</v>
      </c>
      <c r="Q42" s="1" t="s">
        <v>3</v>
      </c>
      <c r="R42" s="1" t="s">
        <v>4</v>
      </c>
      <c r="S42" s="1" t="s">
        <v>5</v>
      </c>
      <c r="V42" s="2" t="s">
        <v>43</v>
      </c>
    </row>
    <row r="43" spans="7:22" ht="45" customHeight="1" x14ac:dyDescent="0.25">
      <c r="H43" s="19" t="s">
        <v>41</v>
      </c>
      <c r="I43" s="19"/>
      <c r="J43" s="19"/>
      <c r="K43" s="19"/>
      <c r="L43" s="19"/>
      <c r="M43" s="19"/>
      <c r="N43" s="19"/>
      <c r="O43" s="19"/>
      <c r="P43" s="1"/>
      <c r="Q43" s="1"/>
      <c r="R43" s="1"/>
      <c r="S43" s="1"/>
    </row>
  </sheetData>
  <mergeCells count="30">
    <mergeCell ref="H7:O7"/>
    <mergeCell ref="H11:O11"/>
    <mergeCell ref="H5:S5"/>
    <mergeCell ref="H6:O6"/>
    <mergeCell ref="H9:S9"/>
    <mergeCell ref="H10:O10"/>
    <mergeCell ref="H27:O27"/>
    <mergeCell ref="H13:S13"/>
    <mergeCell ref="H14:O14"/>
    <mergeCell ref="H15:O15"/>
    <mergeCell ref="H17:S17"/>
    <mergeCell ref="H18:O18"/>
    <mergeCell ref="H19:O19"/>
    <mergeCell ref="H21:S21"/>
    <mergeCell ref="H22:O22"/>
    <mergeCell ref="H23:O23"/>
    <mergeCell ref="H25:S25"/>
    <mergeCell ref="H26:O26"/>
    <mergeCell ref="H43:O43"/>
    <mergeCell ref="H29:S29"/>
    <mergeCell ref="H30:O30"/>
    <mergeCell ref="H31:O31"/>
    <mergeCell ref="H33:S33"/>
    <mergeCell ref="H34:O34"/>
    <mergeCell ref="H35:O35"/>
    <mergeCell ref="H37:S37"/>
    <mergeCell ref="H38:O38"/>
    <mergeCell ref="H39:O39"/>
    <mergeCell ref="H41:S41"/>
    <mergeCell ref="H42:O4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2271-E001-4357-B34C-6F788F32C2A6}">
  <sheetPr>
    <pageSetUpPr fitToPage="1"/>
  </sheetPr>
  <dimension ref="C2:AD42"/>
  <sheetViews>
    <sheetView showGridLines="0" tabSelected="1" zoomScale="90" zoomScaleNormal="90" workbookViewId="0">
      <selection activeCell="V37" sqref="V37"/>
    </sheetView>
  </sheetViews>
  <sheetFormatPr baseColWidth="10" defaultRowHeight="15" x14ac:dyDescent="0.25"/>
  <cols>
    <col min="2" max="2" width="2.85546875" customWidth="1"/>
    <col min="11" max="14" width="12.140625" customWidth="1"/>
    <col min="31" max="31" width="2.85546875" customWidth="1"/>
  </cols>
  <sheetData>
    <row r="2" spans="3:30" ht="15" customHeight="1" x14ac:dyDescent="0.25">
      <c r="C2" s="20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  <c r="Q2" s="12" t="s">
        <v>57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3:30" ht="15" customHeight="1" x14ac:dyDescent="0.25">
      <c r="C3" s="16" t="s">
        <v>1</v>
      </c>
      <c r="D3" s="17"/>
      <c r="E3" s="17"/>
      <c r="F3" s="17"/>
      <c r="G3" s="17"/>
      <c r="H3" s="17"/>
      <c r="I3" s="17"/>
      <c r="J3" s="18"/>
      <c r="K3" s="1" t="s">
        <v>2</v>
      </c>
      <c r="L3" s="1" t="s">
        <v>3</v>
      </c>
      <c r="M3" s="1" t="s">
        <v>4</v>
      </c>
      <c r="N3" s="1" t="s">
        <v>5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3:30" ht="28.5" x14ac:dyDescent="0.25">
      <c r="C4" s="19" t="s">
        <v>56</v>
      </c>
      <c r="D4" s="19"/>
      <c r="E4" s="19"/>
      <c r="F4" s="19"/>
      <c r="G4" s="19"/>
      <c r="H4" s="19"/>
      <c r="I4" s="19"/>
      <c r="J4" s="19"/>
      <c r="K4" s="5"/>
      <c r="L4" s="4"/>
      <c r="M4" s="4"/>
      <c r="N4" s="4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3:30" ht="7.5" customHeight="1" x14ac:dyDescent="0.25"/>
    <row r="6" spans="3:30" x14ac:dyDescent="0.25">
      <c r="C6" s="20" t="s">
        <v>11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2"/>
    </row>
    <row r="7" spans="3:30" x14ac:dyDescent="0.25">
      <c r="C7" s="16" t="s">
        <v>22</v>
      </c>
      <c r="D7" s="17"/>
      <c r="E7" s="17"/>
      <c r="F7" s="17"/>
      <c r="G7" s="17"/>
      <c r="H7" s="17"/>
      <c r="I7" s="17"/>
      <c r="J7" s="18"/>
      <c r="K7" s="1" t="s">
        <v>2</v>
      </c>
      <c r="L7" s="1" t="s">
        <v>3</v>
      </c>
      <c r="M7" s="1" t="s">
        <v>4</v>
      </c>
      <c r="N7" s="1" t="s">
        <v>5</v>
      </c>
    </row>
    <row r="8" spans="3:30" ht="45" customHeight="1" x14ac:dyDescent="0.25">
      <c r="C8" s="19" t="s">
        <v>33</v>
      </c>
      <c r="D8" s="19"/>
      <c r="E8" s="19"/>
      <c r="F8" s="19"/>
      <c r="G8" s="19"/>
      <c r="H8" s="19"/>
      <c r="I8" s="19"/>
      <c r="J8" s="19"/>
      <c r="K8" s="5"/>
      <c r="L8" s="4"/>
      <c r="M8" s="4"/>
      <c r="N8" s="4"/>
    </row>
    <row r="9" spans="3:30" ht="7.5" customHeight="1" x14ac:dyDescent="0.25"/>
    <row r="10" spans="3:30" x14ac:dyDescent="0.25">
      <c r="C10" s="20" t="s">
        <v>12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</row>
    <row r="11" spans="3:30" x14ac:dyDescent="0.25">
      <c r="C11" s="16" t="s">
        <v>23</v>
      </c>
      <c r="D11" s="17"/>
      <c r="E11" s="17"/>
      <c r="F11" s="17"/>
      <c r="G11" s="17"/>
      <c r="H11" s="17"/>
      <c r="I11" s="17"/>
      <c r="J11" s="18"/>
      <c r="K11" s="1" t="s">
        <v>2</v>
      </c>
      <c r="L11" s="1" t="s">
        <v>3</v>
      </c>
      <c r="M11" s="1" t="s">
        <v>4</v>
      </c>
      <c r="N11" s="1" t="s">
        <v>5</v>
      </c>
    </row>
    <row r="12" spans="3:30" ht="28.5" x14ac:dyDescent="0.25">
      <c r="C12" s="19" t="s">
        <v>58</v>
      </c>
      <c r="D12" s="19"/>
      <c r="E12" s="19"/>
      <c r="F12" s="19"/>
      <c r="G12" s="19"/>
      <c r="H12" s="19"/>
      <c r="I12" s="19"/>
      <c r="J12" s="19"/>
      <c r="K12" s="5"/>
      <c r="L12" s="4"/>
      <c r="M12" s="4"/>
      <c r="N12" s="4"/>
      <c r="Q12" s="8" t="s">
        <v>44</v>
      </c>
      <c r="R12" s="8"/>
      <c r="S12" s="8"/>
      <c r="T12" s="6">
        <f>COUNTA(K4,L4,K8,L8,K12,L12,K16,L16,K20,L20,K24,L24,K28,L28,K32,L32,K36,L36,K40,L40)/10</f>
        <v>0</v>
      </c>
    </row>
    <row r="13" spans="3:30" ht="7.5" customHeight="1" x14ac:dyDescent="0.25"/>
    <row r="14" spans="3:30" x14ac:dyDescent="0.25">
      <c r="C14" s="13" t="s">
        <v>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</row>
    <row r="15" spans="3:30" x14ac:dyDescent="0.25">
      <c r="C15" s="16" t="s">
        <v>38</v>
      </c>
      <c r="D15" s="17"/>
      <c r="E15" s="17"/>
      <c r="F15" s="17"/>
      <c r="G15" s="17"/>
      <c r="H15" s="17"/>
      <c r="I15" s="17"/>
      <c r="J15" s="18"/>
      <c r="K15" s="1" t="s">
        <v>2</v>
      </c>
      <c r="L15" s="1" t="s">
        <v>3</v>
      </c>
      <c r="M15" s="1" t="s">
        <v>4</v>
      </c>
      <c r="N15" s="1" t="s">
        <v>5</v>
      </c>
    </row>
    <row r="16" spans="3:30" ht="28.5" x14ac:dyDescent="0.25">
      <c r="C16" s="19" t="s">
        <v>59</v>
      </c>
      <c r="D16" s="19"/>
      <c r="E16" s="19"/>
      <c r="F16" s="19"/>
      <c r="G16" s="19"/>
      <c r="H16" s="19"/>
      <c r="I16" s="19"/>
      <c r="J16" s="19"/>
      <c r="K16" s="5"/>
      <c r="L16" s="5"/>
      <c r="M16" s="5"/>
      <c r="N16" s="5"/>
      <c r="Q16" s="10" t="s">
        <v>45</v>
      </c>
      <c r="R16" s="11"/>
      <c r="S16" s="11"/>
      <c r="T16" s="9" t="str">
        <f>IF(COUNTA(K4:N4,K8:N8,K12:N12,K16:N16,K20:N20,K24:N24,K28:N28,K32:N32,K36:N36,K40:N40)&lt;10,"",IF(AND(N36&lt;&gt;"",N40&lt;&gt;""),"APPROCHE LEAN 6 SIGMA NON ADAPTEE  -  MANAGEMENT VISUEL ET BON SENS PRATIQUE SUFFISENT",IF(T12&gt;=0.7,"APPROCHE LEAN 6 SIGMA PERTINENTE ET CONSEILLEE","")))</f>
        <v/>
      </c>
      <c r="U16" s="9"/>
      <c r="V16" s="9"/>
      <c r="W16" s="9"/>
      <c r="X16" s="9"/>
      <c r="Y16" s="9"/>
      <c r="Z16" s="9"/>
      <c r="AA16" s="9"/>
      <c r="AB16" s="9"/>
      <c r="AC16" s="9"/>
      <c r="AD16" s="9"/>
    </row>
    <row r="17" spans="3:30" ht="7.5" customHeight="1" x14ac:dyDescent="0.25">
      <c r="Q17" s="11"/>
      <c r="R17" s="11"/>
      <c r="S17" s="11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8" spans="3:30" ht="15" customHeight="1" x14ac:dyDescent="0.25">
      <c r="C18" s="13" t="s">
        <v>39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Q18" s="11"/>
      <c r="R18" s="11"/>
      <c r="S18" s="11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</row>
    <row r="19" spans="3:30" ht="15" customHeight="1" x14ac:dyDescent="0.25">
      <c r="C19" s="16" t="s">
        <v>40</v>
      </c>
      <c r="D19" s="17"/>
      <c r="E19" s="17"/>
      <c r="F19" s="17"/>
      <c r="G19" s="17"/>
      <c r="H19" s="17"/>
      <c r="I19" s="17"/>
      <c r="J19" s="18"/>
      <c r="K19" s="1" t="s">
        <v>2</v>
      </c>
      <c r="L19" s="1" t="s">
        <v>3</v>
      </c>
      <c r="M19" s="1" t="s">
        <v>4</v>
      </c>
      <c r="N19" s="1" t="s">
        <v>5</v>
      </c>
      <c r="Q19" s="11"/>
      <c r="R19" s="11"/>
      <c r="S19" s="11"/>
      <c r="T19" s="9" t="str">
        <f>IF(COUNTA(K4:N4,K8:N8,K12:N12,K16:N16,K20:N20,K24:N24,K28:N28,K32:N32,K36:N36,K40:N40)&lt;10,"",IF(AND(N36&lt;&gt;"",N40&lt;&gt;""),"APPROCHE LEAN 6 SIGMA NON ADAPTEE  -  MANAGEMENT VISUEL ET BON SENS PRATIQUE SUFFISENT",IF(AND(T12&gt;=0.4,T12&lt;=0.6),"APPROCHE LEAN MANAGEMENT OU PROJET PONCTUEL SUFFISANTE","")))</f>
        <v/>
      </c>
      <c r="U19" s="9"/>
      <c r="V19" s="9"/>
      <c r="W19" s="9"/>
      <c r="X19" s="9"/>
      <c r="Y19" s="9"/>
      <c r="Z19" s="9"/>
      <c r="AA19" s="9"/>
      <c r="AB19" s="9"/>
      <c r="AC19" s="9"/>
      <c r="AD19" s="9"/>
    </row>
    <row r="20" spans="3:30" ht="45" customHeight="1" x14ac:dyDescent="0.25">
      <c r="C20" s="19" t="s">
        <v>41</v>
      </c>
      <c r="D20" s="19"/>
      <c r="E20" s="19"/>
      <c r="F20" s="19"/>
      <c r="G20" s="19"/>
      <c r="H20" s="19"/>
      <c r="I20" s="19"/>
      <c r="J20" s="19"/>
      <c r="K20" s="5"/>
      <c r="L20" s="5"/>
      <c r="M20" s="5"/>
      <c r="N20" s="5"/>
      <c r="Q20" s="11"/>
      <c r="R20" s="11"/>
      <c r="S20" s="11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</row>
    <row r="21" spans="3:30" ht="7.5" customHeight="1" x14ac:dyDescent="0.25">
      <c r="Q21" s="11"/>
      <c r="R21" s="11"/>
      <c r="S21" s="11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</row>
    <row r="22" spans="3:30" ht="15" customHeight="1" x14ac:dyDescent="0.25">
      <c r="C22" s="26" t="s">
        <v>6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  <c r="Q22" s="11"/>
      <c r="R22" s="11"/>
      <c r="S22" s="11"/>
      <c r="T22" s="9" t="str">
        <f>IF(COUNTA(K4:N4,K8:N8,K12:N12,K16:N16,K20:N20,K24:N24,K28:N28,K32:N32,K36:N36,K40:N40)&lt;10,"",IF(AND(N36&lt;&gt;"",N40&lt;&gt;""),"APPROCHE LEAN 6 SIGMA NON ADAPTEE  -  MANAGEMENT VISUEL ET BON SENS PRATIQUE SUFFISENT",IF(T12&lt;=0.3,"APPROCHE LEAN 6 SIGMA NON ADAPTEE  -  MANAGEMENT VISUEL ET BON SENS PRATQUE SUFFISANTS","")))</f>
        <v/>
      </c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3:30" ht="15" customHeight="1" x14ac:dyDescent="0.25">
      <c r="C23" s="16" t="s">
        <v>60</v>
      </c>
      <c r="D23" s="17"/>
      <c r="E23" s="17"/>
      <c r="F23" s="17"/>
      <c r="G23" s="17"/>
      <c r="H23" s="17"/>
      <c r="I23" s="17"/>
      <c r="J23" s="18"/>
      <c r="K23" s="1" t="s">
        <v>2</v>
      </c>
      <c r="L23" s="1" t="s">
        <v>3</v>
      </c>
      <c r="M23" s="1" t="s">
        <v>4</v>
      </c>
      <c r="N23" s="1" t="s">
        <v>5</v>
      </c>
      <c r="Q23" s="11"/>
      <c r="R23" s="11"/>
      <c r="S23" s="11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3:30" ht="28.5" x14ac:dyDescent="0.25">
      <c r="C24" s="23" t="s">
        <v>61</v>
      </c>
      <c r="D24" s="24"/>
      <c r="E24" s="24"/>
      <c r="F24" s="24"/>
      <c r="G24" s="24"/>
      <c r="H24" s="24"/>
      <c r="I24" s="24"/>
      <c r="J24" s="25"/>
      <c r="K24" s="5"/>
      <c r="L24" s="5"/>
      <c r="M24" s="5"/>
      <c r="N24" s="5"/>
      <c r="Q24" s="11"/>
      <c r="R24" s="11"/>
      <c r="S24" s="11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3:30" ht="7.5" customHeight="1" x14ac:dyDescent="0.25"/>
    <row r="26" spans="3:30" x14ac:dyDescent="0.25">
      <c r="C26" s="26" t="s">
        <v>9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8"/>
    </row>
    <row r="27" spans="3:30" x14ac:dyDescent="0.25">
      <c r="C27" s="16" t="s">
        <v>51</v>
      </c>
      <c r="D27" s="17"/>
      <c r="E27" s="17"/>
      <c r="F27" s="17"/>
      <c r="G27" s="17"/>
      <c r="H27" s="17"/>
      <c r="I27" s="17"/>
      <c r="J27" s="18"/>
      <c r="K27" s="1" t="s">
        <v>2</v>
      </c>
      <c r="L27" s="1" t="s">
        <v>3</v>
      </c>
      <c r="M27" s="1" t="s">
        <v>4</v>
      </c>
      <c r="N27" s="1" t="s">
        <v>5</v>
      </c>
    </row>
    <row r="28" spans="3:30" ht="28.5" x14ac:dyDescent="0.25">
      <c r="C28" s="23" t="s">
        <v>52</v>
      </c>
      <c r="D28" s="24"/>
      <c r="E28" s="24"/>
      <c r="F28" s="24"/>
      <c r="G28" s="24"/>
      <c r="H28" s="24"/>
      <c r="I28" s="24"/>
      <c r="J28" s="25"/>
      <c r="K28" s="5"/>
      <c r="L28" s="5"/>
      <c r="M28" s="5"/>
      <c r="N28" s="5"/>
    </row>
    <row r="29" spans="3:30" ht="7.5" customHeight="1" x14ac:dyDescent="0.25"/>
    <row r="30" spans="3:30" x14ac:dyDescent="0.25">
      <c r="C30" s="26" t="s">
        <v>8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8"/>
    </row>
    <row r="31" spans="3:30" x14ac:dyDescent="0.25">
      <c r="C31" s="16" t="s">
        <v>53</v>
      </c>
      <c r="D31" s="17"/>
      <c r="E31" s="17"/>
      <c r="F31" s="17"/>
      <c r="G31" s="17"/>
      <c r="H31" s="17"/>
      <c r="I31" s="17"/>
      <c r="J31" s="18"/>
      <c r="K31" s="1" t="s">
        <v>2</v>
      </c>
      <c r="L31" s="1" t="s">
        <v>3</v>
      </c>
      <c r="M31" s="1" t="s">
        <v>4</v>
      </c>
      <c r="N31" s="1" t="s">
        <v>5</v>
      </c>
    </row>
    <row r="32" spans="3:30" ht="28.5" x14ac:dyDescent="0.25">
      <c r="C32" s="23" t="s">
        <v>62</v>
      </c>
      <c r="D32" s="24"/>
      <c r="E32" s="24"/>
      <c r="F32" s="24"/>
      <c r="G32" s="24"/>
      <c r="H32" s="24"/>
      <c r="I32" s="24"/>
      <c r="J32" s="25"/>
      <c r="K32" s="5"/>
      <c r="L32" s="5"/>
      <c r="M32" s="5"/>
      <c r="N32" s="5"/>
    </row>
    <row r="33" spans="3:14" ht="7.5" customHeight="1" x14ac:dyDescent="0.25"/>
    <row r="34" spans="3:14" x14ac:dyDescent="0.25">
      <c r="C34" s="29" t="s">
        <v>54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1"/>
    </row>
    <row r="35" spans="3:14" x14ac:dyDescent="0.25">
      <c r="C35" s="16" t="s">
        <v>50</v>
      </c>
      <c r="D35" s="17"/>
      <c r="E35" s="17"/>
      <c r="F35" s="17"/>
      <c r="G35" s="17"/>
      <c r="H35" s="17"/>
      <c r="I35" s="17"/>
      <c r="J35" s="18"/>
      <c r="K35" s="1" t="s">
        <v>2</v>
      </c>
      <c r="L35" s="1" t="s">
        <v>3</v>
      </c>
      <c r="M35" s="1" t="s">
        <v>4</v>
      </c>
      <c r="N35" s="1" t="s">
        <v>5</v>
      </c>
    </row>
    <row r="36" spans="3:14" ht="28.5" x14ac:dyDescent="0.25">
      <c r="C36" s="19" t="s">
        <v>63</v>
      </c>
      <c r="D36" s="19"/>
      <c r="E36" s="19"/>
      <c r="F36" s="19"/>
      <c r="G36" s="19"/>
      <c r="H36" s="19"/>
      <c r="I36" s="19"/>
      <c r="J36" s="19"/>
      <c r="K36" s="5"/>
      <c r="L36" s="5"/>
      <c r="M36" s="5"/>
      <c r="N36" s="5"/>
    </row>
    <row r="37" spans="3:14" ht="7.5" customHeight="1" x14ac:dyDescent="0.25"/>
    <row r="38" spans="3:14" x14ac:dyDescent="0.25">
      <c r="C38" s="29" t="s">
        <v>10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1"/>
    </row>
    <row r="39" spans="3:14" x14ac:dyDescent="0.25">
      <c r="C39" s="16" t="s">
        <v>55</v>
      </c>
      <c r="D39" s="17"/>
      <c r="E39" s="17"/>
      <c r="F39" s="17"/>
      <c r="G39" s="17"/>
      <c r="H39" s="17"/>
      <c r="I39" s="17"/>
      <c r="J39" s="18"/>
      <c r="K39" s="1" t="s">
        <v>2</v>
      </c>
      <c r="L39" s="1" t="s">
        <v>3</v>
      </c>
      <c r="M39" s="1" t="s">
        <v>4</v>
      </c>
      <c r="N39" s="1" t="s">
        <v>5</v>
      </c>
    </row>
    <row r="40" spans="3:14" ht="45" customHeight="1" x14ac:dyDescent="0.25">
      <c r="C40" s="19" t="s">
        <v>21</v>
      </c>
      <c r="D40" s="19"/>
      <c r="E40" s="19"/>
      <c r="F40" s="19"/>
      <c r="G40" s="19"/>
      <c r="H40" s="19"/>
      <c r="I40" s="19"/>
      <c r="J40" s="19"/>
      <c r="K40" s="5"/>
      <c r="L40" s="5"/>
      <c r="M40" s="5"/>
      <c r="N40" s="5"/>
    </row>
    <row r="42" spans="3:14" x14ac:dyDescent="0.25">
      <c r="C42" s="32" t="s">
        <v>46</v>
      </c>
      <c r="D42" s="32"/>
      <c r="E42" s="7"/>
      <c r="F42" s="33" t="s">
        <v>47</v>
      </c>
      <c r="G42" s="33"/>
      <c r="H42" s="7"/>
      <c r="I42" s="34" t="s">
        <v>48</v>
      </c>
      <c r="J42" s="34"/>
      <c r="K42" s="7"/>
      <c r="L42" s="35" t="s">
        <v>49</v>
      </c>
      <c r="M42" s="35"/>
    </row>
  </sheetData>
  <mergeCells count="40">
    <mergeCell ref="Q2:AB4"/>
    <mergeCell ref="C42:D42"/>
    <mergeCell ref="F42:G42"/>
    <mergeCell ref="I42:J42"/>
    <mergeCell ref="L42:M42"/>
    <mergeCell ref="C10:N10"/>
    <mergeCell ref="C11:J11"/>
    <mergeCell ref="C12:J12"/>
    <mergeCell ref="C18:N18"/>
    <mergeCell ref="C19:J19"/>
    <mergeCell ref="C40:J40"/>
    <mergeCell ref="C26:N26"/>
    <mergeCell ref="C27:J27"/>
    <mergeCell ref="C28:J28"/>
    <mergeCell ref="C30:N30"/>
    <mergeCell ref="C38:N38"/>
    <mergeCell ref="C39:J39"/>
    <mergeCell ref="T22:AD24"/>
    <mergeCell ref="T19:AD21"/>
    <mergeCell ref="C34:N34"/>
    <mergeCell ref="C35:J35"/>
    <mergeCell ref="C36:J36"/>
    <mergeCell ref="C32:J32"/>
    <mergeCell ref="C31:J31"/>
    <mergeCell ref="C20:J20"/>
    <mergeCell ref="Q12:S12"/>
    <mergeCell ref="T16:AD18"/>
    <mergeCell ref="Q16:S24"/>
    <mergeCell ref="C14:N14"/>
    <mergeCell ref="C15:J15"/>
    <mergeCell ref="C16:J16"/>
    <mergeCell ref="C2:N2"/>
    <mergeCell ref="C3:J3"/>
    <mergeCell ref="C4:J4"/>
    <mergeCell ref="C8:J8"/>
    <mergeCell ref="C24:J24"/>
    <mergeCell ref="C23:J23"/>
    <mergeCell ref="C22:N22"/>
    <mergeCell ref="C6:N6"/>
    <mergeCell ref="C7:J7"/>
  </mergeCells>
  <pageMargins left="0.7" right="0.7" top="0.75" bottom="0.75" header="0.3" footer="0.3"/>
  <pageSetup paperSize="9" scale="54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initial</vt:lpstr>
      <vt:lpstr>organisé</vt:lpstr>
      <vt:lpstr>organisé!Zone_d_impression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Grenouilleau</dc:creator>
  <cp:lastModifiedBy>Pascal Grenouilleau</cp:lastModifiedBy>
  <cp:lastPrinted>2026-02-17T13:30:33Z</cp:lastPrinted>
  <dcterms:created xsi:type="dcterms:W3CDTF">2026-01-22T08:37:04Z</dcterms:created>
  <dcterms:modified xsi:type="dcterms:W3CDTF">2026-03-11T09:33:40Z</dcterms:modified>
</cp:coreProperties>
</file>