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13"/>
  <workbookPr defaultThemeVersion="124226"/>
  <xr:revisionPtr revIDLastSave="0" documentId="8_{96564C2E-CDAB-44E0-BB0C-DFB94A5AC157}" xr6:coauthVersionLast="47" xr6:coauthVersionMax="47" xr10:uidLastSave="{00000000-0000-0000-0000-000000000000}"/>
  <bookViews>
    <workbookView xWindow="360" yWindow="75" windowWidth="15315" windowHeight="11820" xr2:uid="{00000000-000D-0000-FFFF-FFFF00000000}"/>
  </bookViews>
  <sheets>
    <sheet name="Feuil1" sheetId="1" r:id="rId1"/>
    <sheet name="Feuil2" sheetId="2" r:id="rId2"/>
    <sheet name="Feuil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J34" i="1"/>
  <c r="J32" i="1"/>
  <c r="J22" i="1"/>
  <c r="J23" i="1"/>
  <c r="J24" i="1"/>
  <c r="J25" i="1"/>
  <c r="J26" i="1"/>
  <c r="J27" i="1"/>
  <c r="J28" i="1"/>
  <c r="J29" i="1"/>
  <c r="J30" i="1"/>
  <c r="J31" i="1"/>
  <c r="J20" i="1"/>
  <c r="J18" i="1"/>
  <c r="J21" i="1"/>
  <c r="J41" i="1"/>
  <c r="J40" i="1"/>
  <c r="J39" i="1"/>
  <c r="J35" i="1" l="1"/>
  <c r="J36" i="1"/>
  <c r="J37" i="1"/>
  <c r="J38" i="1"/>
  <c r="J42" i="1"/>
  <c r="J43" i="1"/>
  <c r="J44" i="1"/>
  <c r="J45" i="1"/>
  <c r="J12" i="1"/>
  <c r="J13" i="1"/>
  <c r="J14" i="1"/>
  <c r="J16" i="1"/>
  <c r="J11" i="1"/>
  <c r="E34" i="1"/>
  <c r="E28" i="1"/>
  <c r="E30" i="1"/>
  <c r="E32" i="1"/>
  <c r="E36" i="1"/>
  <c r="E37" i="1"/>
  <c r="E38" i="1"/>
  <c r="E39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12" i="1"/>
</calcChain>
</file>

<file path=xl/sharedStrings.xml><?xml version="1.0" encoding="utf-8"?>
<sst xmlns="http://schemas.openxmlformats.org/spreadsheetml/2006/main" count="95" uniqueCount="88">
  <si>
    <t>LIBRAIRIE PAPETERIE LA PRESSE</t>
  </si>
  <si>
    <t>ECOLE CHARLES DE FOUCAULD</t>
  </si>
  <si>
    <t>75 Cours Docteur Long</t>
  </si>
  <si>
    <r>
      <t xml:space="preserve">Classe : </t>
    </r>
    <r>
      <rPr>
        <b/>
        <sz val="10"/>
        <color theme="1"/>
        <rFont val="Arial"/>
        <family val="2"/>
      </rPr>
      <t>CE1</t>
    </r>
  </si>
  <si>
    <t>69003 LYON</t>
  </si>
  <si>
    <t>Année : 2025-2026</t>
  </si>
  <si>
    <t>Tél : 04.78.53.07.89</t>
  </si>
  <si>
    <t>Site : https://www.librairie-lapresse-montchat.fr</t>
  </si>
  <si>
    <t>Mail : librairie.montchat@gmail.com</t>
  </si>
  <si>
    <t>Fermeture annuelle du 24 Juillet au 24 Aout inclus.</t>
  </si>
  <si>
    <t>Toutes vos fournitures en une seule commande!</t>
  </si>
  <si>
    <t>FOURNITURES</t>
  </si>
  <si>
    <t>Prix net</t>
  </si>
  <si>
    <t>Quantité</t>
  </si>
  <si>
    <t>Total</t>
  </si>
  <si>
    <t>PAPETERIE</t>
  </si>
  <si>
    <t>Pochette 12 crayons de couleur</t>
  </si>
  <si>
    <t>Trousse</t>
  </si>
  <si>
    <t>Pochette zippée A5 (pour la réserve)</t>
  </si>
  <si>
    <r>
      <t xml:space="preserve">Crayon HB         </t>
    </r>
    <r>
      <rPr>
        <b/>
        <sz val="11"/>
        <color theme="1"/>
        <rFont val="Arial"/>
        <family val="2"/>
      </rPr>
      <t>(3 ou 4 demandés)</t>
    </r>
    <r>
      <rPr>
        <sz val="11"/>
        <color theme="1"/>
        <rFont val="Arial"/>
        <family val="2"/>
      </rPr>
      <t xml:space="preserve">  </t>
    </r>
  </si>
  <si>
    <t>Agenda Exacompta couv. plastique</t>
  </si>
  <si>
    <t>Frixion ball bleu</t>
  </si>
  <si>
    <r>
      <t xml:space="preserve">Cah 17x22 96p Seyes </t>
    </r>
    <r>
      <rPr>
        <b/>
        <sz val="11"/>
        <color theme="1"/>
        <rFont val="Arial"/>
        <family val="2"/>
      </rPr>
      <t>vert</t>
    </r>
  </si>
  <si>
    <t>Recharge 3 cart Frixion bleu (2demandés)</t>
  </si>
  <si>
    <r>
      <t xml:space="preserve">Clairefontaine polypro </t>
    </r>
    <r>
      <rPr>
        <b/>
        <sz val="11"/>
        <color theme="1"/>
        <rFont val="Arial"/>
        <family val="2"/>
      </rPr>
      <t>(4 demandés)</t>
    </r>
  </si>
  <si>
    <t>Frixion ball rouge</t>
  </si>
  <si>
    <r>
      <t xml:space="preserve">Cah 17x22 48p Seyes </t>
    </r>
    <r>
      <rPr>
        <b/>
        <sz val="11"/>
        <color theme="1"/>
        <rFont val="Arial"/>
        <family val="2"/>
      </rPr>
      <t>rouge</t>
    </r>
  </si>
  <si>
    <t>Recharge 3 cartouches Frixion rouge</t>
  </si>
  <si>
    <t>Clairefontaine polypro</t>
  </si>
  <si>
    <t>Frixion ball vert</t>
  </si>
  <si>
    <t xml:space="preserve">TP 17x22 48p Seyes poésies </t>
  </si>
  <si>
    <t>Recharge 3 cartouches Frixion vert</t>
  </si>
  <si>
    <r>
      <t>polypro</t>
    </r>
    <r>
      <rPr>
        <b/>
        <sz val="11"/>
        <color theme="1"/>
        <rFont val="Arial"/>
        <family val="2"/>
      </rPr>
      <t xml:space="preserve"> transparent</t>
    </r>
    <r>
      <rPr>
        <sz val="11"/>
        <color theme="1"/>
        <rFont val="Arial"/>
        <family val="2"/>
      </rPr>
      <t xml:space="preserve"> Clairefontaine</t>
    </r>
  </si>
  <si>
    <t>Frixion ball noir</t>
  </si>
  <si>
    <t>Porte vues 40p 80 vues vert</t>
  </si>
  <si>
    <t>Recharge 3 cartouches Frixion noir</t>
  </si>
  <si>
    <t>Porte vues 30p 60 vues bleu</t>
  </si>
  <si>
    <t>Gomme blanche</t>
  </si>
  <si>
    <t>Porte vues 20p 40 vues violet</t>
  </si>
  <si>
    <t>Taille crayon avec réservoir</t>
  </si>
  <si>
    <t>Poch cart 3 rabats à élastique bleue</t>
  </si>
  <si>
    <r>
      <t xml:space="preserve">Taille crayon réservoir         </t>
    </r>
    <r>
      <rPr>
        <b/>
        <sz val="11"/>
        <color theme="1"/>
        <rFont val="Arial"/>
        <family val="2"/>
      </rPr>
      <t>gaucher</t>
    </r>
  </si>
  <si>
    <t>Poch cart 3 rabats à élastique verte</t>
  </si>
  <si>
    <t>Double décimètre plastique</t>
  </si>
  <si>
    <t>Ardoise VELLEDA + effaceur</t>
  </si>
  <si>
    <r>
      <t xml:space="preserve">Ciseaux bouts ronds 14cm   </t>
    </r>
    <r>
      <rPr>
        <b/>
        <sz val="11"/>
        <color theme="1"/>
        <rFont val="Arial"/>
        <family val="2"/>
      </rPr>
      <t>droitier</t>
    </r>
  </si>
  <si>
    <t>Equerre 21cm 60° 0 à l’angle</t>
  </si>
  <si>
    <r>
      <t xml:space="preserve">Ciseaux bouts ronds 14cm  </t>
    </r>
    <r>
      <rPr>
        <b/>
        <sz val="11"/>
        <color theme="1"/>
        <rFont val="Arial"/>
        <family val="2"/>
      </rPr>
      <t>gaucher</t>
    </r>
  </si>
  <si>
    <r>
      <t xml:space="preserve">Env blanches A5          </t>
    </r>
    <r>
      <rPr>
        <b/>
        <sz val="11"/>
        <color theme="1"/>
        <rFont val="Arial"/>
        <family val="2"/>
      </rPr>
      <t>(5 demandés)</t>
    </r>
  </si>
  <si>
    <r>
      <t xml:space="preserve">VELLEDA pointe fine </t>
    </r>
    <r>
      <rPr>
        <b/>
        <sz val="11"/>
        <color theme="1"/>
        <rFont val="Arial"/>
        <family val="2"/>
      </rPr>
      <t>bleu</t>
    </r>
  </si>
  <si>
    <t>Pochette dessin A4 blanc</t>
  </si>
  <si>
    <t>(2 demandés)</t>
  </si>
  <si>
    <t>Pochette dessin A4 couleurs vives</t>
  </si>
  <si>
    <r>
      <t xml:space="preserve">VELLEDA pointe fine </t>
    </r>
    <r>
      <rPr>
        <b/>
        <sz val="11"/>
        <color theme="1"/>
        <rFont val="Arial"/>
        <family val="2"/>
      </rPr>
      <t>rouge</t>
    </r>
  </si>
  <si>
    <t>Boîte de peinture à godets</t>
  </si>
  <si>
    <t>Couvre livre 5m cristal transp épais</t>
  </si>
  <si>
    <r>
      <t xml:space="preserve">VELLEDA pointe fine </t>
    </r>
    <r>
      <rPr>
        <b/>
        <sz val="11"/>
        <color theme="1"/>
        <rFont val="Arial"/>
        <family val="2"/>
      </rPr>
      <t>noir</t>
    </r>
  </si>
  <si>
    <t>Sachet d’étiquettes</t>
  </si>
  <si>
    <t>LIVRES</t>
  </si>
  <si>
    <r>
      <t xml:space="preserve">VELLEDA pointe fine </t>
    </r>
    <r>
      <rPr>
        <b/>
        <sz val="11"/>
        <color theme="1"/>
        <rFont val="Arial"/>
        <family val="2"/>
      </rPr>
      <t>vert</t>
    </r>
  </si>
  <si>
    <t>A portée de mots CE1 fichier élève</t>
  </si>
  <si>
    <t>Mes gammes de lecture cahier CE1</t>
  </si>
  <si>
    <r>
      <t xml:space="preserve">Bâton de colle     </t>
    </r>
    <r>
      <rPr>
        <b/>
        <sz val="11"/>
        <color theme="1"/>
        <rFont val="Arial"/>
        <family val="2"/>
      </rPr>
      <t>(3 ou 4 demandés)</t>
    </r>
  </si>
  <si>
    <t>Chaque jour compte fichier élève</t>
  </si>
  <si>
    <t>Surligneur jaune</t>
  </si>
  <si>
    <t>Chaque jour compte cahier problèmes</t>
  </si>
  <si>
    <t>Trousse (couleur différente)</t>
  </si>
  <si>
    <t>Mes fichiers mémo français/maths</t>
  </si>
  <si>
    <t>Pochette 12 feutres pointe moyenne</t>
  </si>
  <si>
    <t>Cahiers Istra questionner le monde</t>
  </si>
  <si>
    <t>Cahier de Magellan temps espace</t>
  </si>
  <si>
    <r>
      <t xml:space="preserve">NOM et PRENOM </t>
    </r>
    <r>
      <rPr>
        <sz val="11"/>
        <color theme="1"/>
        <rFont val="Arial"/>
        <family val="2"/>
      </rPr>
      <t>(élève)</t>
    </r>
    <r>
      <rPr>
        <b/>
        <sz val="11"/>
        <color theme="1"/>
        <rFont val="Arial"/>
        <family val="2"/>
      </rPr>
      <t> :</t>
    </r>
  </si>
  <si>
    <t>Le papa de Tibi</t>
  </si>
  <si>
    <t>TELEPHONE :</t>
  </si>
  <si>
    <t>Le festin des affreux</t>
  </si>
  <si>
    <t>ADRESSE ou MAIL :</t>
  </si>
  <si>
    <t>Yakari T1</t>
  </si>
  <si>
    <t>La cabane magique T1</t>
  </si>
  <si>
    <t>Les 9 vies d’Aristote</t>
  </si>
  <si>
    <t>TOTAL :</t>
  </si>
  <si>
    <t>Remise librairie de 5% déjà effectuée sur le prix indiqué. Cartable disponible en magasin (dans la limite des stocks disponibles).</t>
  </si>
  <si>
    <r>
      <t>Veuillez cocher la case </t>
    </r>
    <r>
      <rPr>
        <sz val="11"/>
        <color theme="1"/>
        <rFont val="Arial"/>
        <family val="2"/>
      </rPr>
      <t>:</t>
    </r>
  </si>
  <si>
    <t xml:space="preserve">     RETRAIT DU COLIS A LA LIBRAIRIE</t>
  </si>
  <si>
    <r>
      <t xml:space="preserve">INDIQUER IMPERATIVEMENT LE JOUR DE VOTRE PASSAGE </t>
    </r>
    <r>
      <rPr>
        <b/>
        <sz val="10"/>
        <color theme="1"/>
        <rFont val="Arial"/>
        <family val="2"/>
      </rPr>
      <t xml:space="preserve">:  </t>
    </r>
    <r>
      <rPr>
        <u/>
        <sz val="10"/>
        <color theme="1"/>
        <rFont val="Arial"/>
        <family val="2"/>
      </rPr>
      <t xml:space="preserve">                       </t>
    </r>
  </si>
  <si>
    <r>
      <t xml:space="preserve">Du Lundi au Vendredi entre </t>
    </r>
    <r>
      <rPr>
        <b/>
        <sz val="11"/>
        <color theme="1"/>
        <rFont val="Arial"/>
        <family val="2"/>
      </rPr>
      <t>9h30-12h30</t>
    </r>
    <r>
      <rPr>
        <sz val="11"/>
        <color theme="1"/>
        <rFont val="Arial"/>
        <family val="2"/>
      </rPr>
      <t xml:space="preserve"> et </t>
    </r>
    <r>
      <rPr>
        <b/>
        <sz val="11"/>
        <color theme="1"/>
        <rFont val="Arial"/>
        <family val="2"/>
      </rPr>
      <t>14h30-19h</t>
    </r>
    <r>
      <rPr>
        <sz val="11"/>
        <color theme="1"/>
        <rFont val="Arial"/>
        <family val="2"/>
      </rPr>
      <t xml:space="preserve"> (hors fermeture annuelle indiquée ci-dessus)</t>
    </r>
  </si>
  <si>
    <r>
      <t xml:space="preserve">       RETRAIT DU COLIS A FOUCAULD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le VENDREDI 29 août 2025 de 14h à 16h sous le préau du bâtiment M du Collège</t>
    </r>
  </si>
  <si>
    <t>TOUTE LISTE RECUE APRES LE 15 JUILLET NE SERA PAS GARANTIE COMPLETE.</t>
  </si>
  <si>
    <r>
      <t xml:space="preserve">(Envoi de votre liste par courrier ou e-mail, </t>
    </r>
    <r>
      <rPr>
        <b/>
        <sz val="10"/>
        <color theme="1"/>
        <rFont val="Arial"/>
        <family val="2"/>
      </rPr>
      <t>ne pas la remettre aux enseignants</t>
    </r>
    <r>
      <rPr>
        <sz val="10"/>
        <color theme="1"/>
        <rFont val="Arial"/>
        <family val="2"/>
      </rPr>
      <t>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</si>
</sst>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omic Sans MS"/>
      <family val="4"/>
    </font>
    <font>
      <b/>
      <u/>
      <sz val="9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  <scheme val="minor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0" xfId="0" applyFont="1"/>
    <xf numFmtId="0" fontId="6" fillId="0" borderId="0" xfId="1" applyAlignment="1">
      <alignment vertical="center"/>
    </xf>
    <xf numFmtId="0" fontId="6" fillId="0" borderId="0" xfId="1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/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0" fillId="0" borderId="3" xfId="0" applyBorder="1"/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2" fontId="0" fillId="0" borderId="12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2" fontId="0" fillId="0" borderId="2" xfId="0" applyNumberForma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52</xdr:row>
      <xdr:rowOff>57150</xdr:rowOff>
    </xdr:from>
    <xdr:to>
      <xdr:col>0</xdr:col>
      <xdr:colOff>271780</xdr:colOff>
      <xdr:row>52</xdr:row>
      <xdr:rowOff>194310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8575" y="7286625"/>
          <a:ext cx="243205" cy="13716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fr-FR" sz="1100">
              <a:effectLst/>
              <a:latin typeface="Calibri"/>
              <a:ea typeface="Calibri"/>
              <a:cs typeface="Calibri"/>
            </a:rPr>
            <a:t> </a:t>
          </a:r>
        </a:p>
      </xdr:txBody>
    </xdr:sp>
    <xdr:clientData/>
  </xdr:twoCellAnchor>
  <xdr:twoCellAnchor>
    <xdr:from>
      <xdr:col>0</xdr:col>
      <xdr:colOff>66675</xdr:colOff>
      <xdr:row>57</xdr:row>
      <xdr:rowOff>19050</xdr:rowOff>
    </xdr:from>
    <xdr:to>
      <xdr:col>0</xdr:col>
      <xdr:colOff>309880</xdr:colOff>
      <xdr:row>57</xdr:row>
      <xdr:rowOff>156210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675" y="8248650"/>
          <a:ext cx="243205" cy="13716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fr-FR" sz="1100">
              <a:effectLst/>
              <a:latin typeface="Calibri"/>
              <a:ea typeface="Calibri"/>
              <a:cs typeface="Calibri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ibrairie-lapresse-montchat.fr/" TargetMode="External"/><Relationship Id="rId1" Type="http://schemas.openxmlformats.org/officeDocument/2006/relationships/hyperlink" Target="mailto:librairie.montchat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1"/>
  <sheetViews>
    <sheetView tabSelected="1" topLeftCell="A30" workbookViewId="0">
      <selection activeCell="B48" sqref="B48"/>
    </sheetView>
  </sheetViews>
  <sheetFormatPr defaultColWidth="11.42578125" defaultRowHeight="15"/>
  <cols>
    <col min="1" max="1" width="20.7109375" customWidth="1"/>
    <col min="2" max="2" width="19.28515625" customWidth="1"/>
    <col min="3" max="3" width="8" bestFit="1" customWidth="1"/>
    <col min="4" max="4" width="7.85546875" bestFit="1" customWidth="1"/>
    <col min="5" max="5" width="7" customWidth="1"/>
    <col min="6" max="6" width="21" customWidth="1"/>
    <col min="7" max="7" width="19.42578125" customWidth="1"/>
    <col min="8" max="8" width="8" bestFit="1" customWidth="1"/>
    <col min="9" max="9" width="7.85546875" bestFit="1" customWidth="1"/>
    <col min="10" max="10" width="7.28515625" customWidth="1"/>
  </cols>
  <sheetData>
    <row r="1" spans="1:10">
      <c r="A1" s="9" t="s">
        <v>0</v>
      </c>
      <c r="G1" s="35" t="s">
        <v>1</v>
      </c>
      <c r="H1" s="35"/>
      <c r="I1" s="35"/>
      <c r="J1" s="35"/>
    </row>
    <row r="2" spans="1:10">
      <c r="A2" s="1" t="s">
        <v>2</v>
      </c>
      <c r="G2" s="36" t="s">
        <v>3</v>
      </c>
      <c r="H2" s="36"/>
      <c r="I2" s="36"/>
      <c r="J2" s="36"/>
    </row>
    <row r="3" spans="1:10">
      <c r="A3" s="1" t="s">
        <v>4</v>
      </c>
      <c r="G3" s="2"/>
      <c r="H3" s="37" t="s">
        <v>5</v>
      </c>
      <c r="I3" s="37"/>
      <c r="J3" s="37"/>
    </row>
    <row r="4" spans="1:10">
      <c r="A4" s="1" t="s">
        <v>6</v>
      </c>
      <c r="B4" s="3"/>
      <c r="C4" s="3"/>
      <c r="D4" s="3"/>
    </row>
    <row r="5" spans="1:10">
      <c r="A5" s="4" t="s">
        <v>7</v>
      </c>
      <c r="B5" s="4"/>
      <c r="C5" s="4"/>
      <c r="D5" s="3"/>
    </row>
    <row r="6" spans="1:10">
      <c r="A6" s="5" t="s">
        <v>8</v>
      </c>
      <c r="B6" s="5"/>
      <c r="C6" s="5"/>
      <c r="D6" s="3"/>
    </row>
    <row r="7" spans="1:10" ht="15.75">
      <c r="F7" s="38" t="s">
        <v>9</v>
      </c>
      <c r="G7" s="38"/>
      <c r="H7" s="38"/>
      <c r="I7" s="38"/>
      <c r="J7" s="38"/>
    </row>
    <row r="8" spans="1:10" ht="18">
      <c r="B8" s="39" t="s">
        <v>10</v>
      </c>
      <c r="C8" s="39"/>
      <c r="D8" s="39"/>
      <c r="E8" s="39"/>
      <c r="F8" s="39"/>
    </row>
    <row r="10" spans="1:10">
      <c r="A10" s="55" t="s">
        <v>11</v>
      </c>
      <c r="B10" s="56"/>
      <c r="C10" s="25" t="s">
        <v>12</v>
      </c>
      <c r="D10" s="6" t="s">
        <v>13</v>
      </c>
      <c r="E10" s="6" t="s">
        <v>14</v>
      </c>
      <c r="F10" s="47" t="s">
        <v>11</v>
      </c>
      <c r="G10" s="47"/>
      <c r="H10" s="22" t="s">
        <v>12</v>
      </c>
      <c r="I10" s="29" t="s">
        <v>13</v>
      </c>
      <c r="J10" s="6" t="s">
        <v>14</v>
      </c>
    </row>
    <row r="11" spans="1:10">
      <c r="A11" s="51" t="s">
        <v>15</v>
      </c>
      <c r="B11" s="52"/>
      <c r="C11" s="53"/>
      <c r="D11" s="53"/>
      <c r="E11" s="54"/>
      <c r="F11" s="33" t="s">
        <v>16</v>
      </c>
      <c r="G11" s="34"/>
      <c r="H11" s="25">
        <v>2.67</v>
      </c>
      <c r="I11" s="26"/>
      <c r="J11" s="21">
        <f>I11*H11</f>
        <v>0</v>
      </c>
    </row>
    <row r="12" spans="1:10">
      <c r="A12" s="34" t="s">
        <v>17</v>
      </c>
      <c r="B12" s="45"/>
      <c r="C12" s="25">
        <v>4.68</v>
      </c>
      <c r="D12" s="26"/>
      <c r="E12" s="21">
        <f>D12*C12</f>
        <v>0</v>
      </c>
      <c r="F12" s="33" t="s">
        <v>18</v>
      </c>
      <c r="G12" s="34"/>
      <c r="H12" s="25">
        <v>1.96</v>
      </c>
      <c r="I12" s="26"/>
      <c r="J12" s="21">
        <f t="shared" ref="J12:J32" si="0">I12*H12</f>
        <v>0</v>
      </c>
    </row>
    <row r="13" spans="1:10">
      <c r="A13" s="34" t="s">
        <v>19</v>
      </c>
      <c r="B13" s="45"/>
      <c r="C13" s="25">
        <v>0.84</v>
      </c>
      <c r="D13" s="26"/>
      <c r="E13" s="21">
        <f t="shared" ref="E13:E39" si="1">D13*C13</f>
        <v>0</v>
      </c>
      <c r="F13" s="48" t="s">
        <v>20</v>
      </c>
      <c r="G13" s="42"/>
      <c r="H13" s="22">
        <v>7.52</v>
      </c>
      <c r="I13" s="26"/>
      <c r="J13" s="21">
        <f t="shared" si="0"/>
        <v>0</v>
      </c>
    </row>
    <row r="14" spans="1:10">
      <c r="A14" s="34" t="s">
        <v>21</v>
      </c>
      <c r="B14" s="45"/>
      <c r="C14" s="25">
        <v>2.48</v>
      </c>
      <c r="D14" s="26"/>
      <c r="E14" s="81">
        <f t="shared" si="1"/>
        <v>0</v>
      </c>
      <c r="F14" s="74" t="s">
        <v>22</v>
      </c>
      <c r="G14" s="75"/>
      <c r="H14" s="82">
        <v>1.39</v>
      </c>
      <c r="I14" s="71"/>
      <c r="J14" s="59">
        <f t="shared" si="0"/>
        <v>0</v>
      </c>
    </row>
    <row r="15" spans="1:10">
      <c r="A15" s="34" t="s">
        <v>23</v>
      </c>
      <c r="B15" s="45"/>
      <c r="C15" s="25">
        <v>5.12</v>
      </c>
      <c r="D15" s="26"/>
      <c r="E15" s="81">
        <f t="shared" si="1"/>
        <v>0</v>
      </c>
      <c r="F15" s="76" t="s">
        <v>24</v>
      </c>
      <c r="G15" s="77"/>
      <c r="H15" s="83"/>
      <c r="I15" s="72"/>
      <c r="J15" s="60"/>
    </row>
    <row r="16" spans="1:10">
      <c r="A16" s="34" t="s">
        <v>25</v>
      </c>
      <c r="B16" s="45"/>
      <c r="C16" s="25">
        <v>2.48</v>
      </c>
      <c r="D16" s="26"/>
      <c r="E16" s="81">
        <f t="shared" si="1"/>
        <v>0</v>
      </c>
      <c r="F16" s="78" t="s">
        <v>26</v>
      </c>
      <c r="G16" s="79"/>
      <c r="H16" s="84">
        <v>0.89</v>
      </c>
      <c r="I16" s="71"/>
      <c r="J16" s="59">
        <f t="shared" si="0"/>
        <v>0</v>
      </c>
    </row>
    <row r="17" spans="1:10">
      <c r="A17" s="34" t="s">
        <v>27</v>
      </c>
      <c r="B17" s="45"/>
      <c r="C17" s="25">
        <v>5.12</v>
      </c>
      <c r="D17" s="26"/>
      <c r="E17" s="81">
        <f t="shared" si="1"/>
        <v>0</v>
      </c>
      <c r="F17" s="76" t="s">
        <v>28</v>
      </c>
      <c r="G17" s="77"/>
      <c r="H17" s="85"/>
      <c r="I17" s="72"/>
      <c r="J17" s="60"/>
    </row>
    <row r="18" spans="1:10">
      <c r="A18" s="34" t="s">
        <v>29</v>
      </c>
      <c r="B18" s="45"/>
      <c r="C18" s="25">
        <v>2.48</v>
      </c>
      <c r="D18" s="26"/>
      <c r="E18" s="81">
        <f t="shared" si="1"/>
        <v>0</v>
      </c>
      <c r="F18" s="78" t="s">
        <v>30</v>
      </c>
      <c r="G18" s="42"/>
      <c r="H18" s="69">
        <v>1.1599999999999999</v>
      </c>
      <c r="I18" s="71"/>
      <c r="J18" s="59">
        <f>I18*H18</f>
        <v>0</v>
      </c>
    </row>
    <row r="19" spans="1:10">
      <c r="A19" s="34" t="s">
        <v>31</v>
      </c>
      <c r="B19" s="45"/>
      <c r="C19" s="25">
        <v>5.12</v>
      </c>
      <c r="D19" s="26"/>
      <c r="E19" s="81">
        <f t="shared" si="1"/>
        <v>0</v>
      </c>
      <c r="F19" s="80" t="s">
        <v>32</v>
      </c>
      <c r="G19" s="86"/>
      <c r="H19" s="70"/>
      <c r="I19" s="72"/>
      <c r="J19" s="60"/>
    </row>
    <row r="20" spans="1:10">
      <c r="A20" s="34" t="s">
        <v>33</v>
      </c>
      <c r="B20" s="45"/>
      <c r="C20" s="25">
        <v>2.48</v>
      </c>
      <c r="D20" s="26"/>
      <c r="E20" s="21">
        <f t="shared" si="1"/>
        <v>0</v>
      </c>
      <c r="F20" s="49" t="s">
        <v>34</v>
      </c>
      <c r="G20" s="50"/>
      <c r="H20" s="73">
        <v>3.19</v>
      </c>
      <c r="I20" s="26"/>
      <c r="J20" s="21">
        <f>I20*H20</f>
        <v>0</v>
      </c>
    </row>
    <row r="21" spans="1:10">
      <c r="A21" s="34" t="s">
        <v>35</v>
      </c>
      <c r="B21" s="45"/>
      <c r="C21" s="25">
        <v>5.12</v>
      </c>
      <c r="D21" s="26"/>
      <c r="E21" s="21">
        <f t="shared" si="1"/>
        <v>0</v>
      </c>
      <c r="F21" s="33" t="s">
        <v>36</v>
      </c>
      <c r="G21" s="34"/>
      <c r="H21" s="25">
        <v>2.5499999999999998</v>
      </c>
      <c r="I21" s="26"/>
      <c r="J21" s="21">
        <f>I21*H21</f>
        <v>0</v>
      </c>
    </row>
    <row r="22" spans="1:10">
      <c r="A22" s="34" t="s">
        <v>37</v>
      </c>
      <c r="B22" s="45"/>
      <c r="C22" s="25">
        <v>0.95</v>
      </c>
      <c r="D22" s="26"/>
      <c r="E22" s="21">
        <f t="shared" si="1"/>
        <v>0</v>
      </c>
      <c r="F22" s="33" t="s">
        <v>38</v>
      </c>
      <c r="G22" s="34"/>
      <c r="H22" s="25">
        <v>2.2799999999999998</v>
      </c>
      <c r="I22" s="26"/>
      <c r="J22" s="21">
        <f t="shared" ref="J22:J32" si="2">I22*H22</f>
        <v>0</v>
      </c>
    </row>
    <row r="23" spans="1:10">
      <c r="A23" s="34" t="s">
        <v>39</v>
      </c>
      <c r="B23" s="45"/>
      <c r="C23" s="25">
        <v>1.37</v>
      </c>
      <c r="D23" s="26"/>
      <c r="E23" s="21">
        <f t="shared" si="1"/>
        <v>0</v>
      </c>
      <c r="F23" s="33" t="s">
        <v>40</v>
      </c>
      <c r="G23" s="34"/>
      <c r="H23" s="25">
        <v>0.89</v>
      </c>
      <c r="I23" s="26"/>
      <c r="J23" s="21">
        <f t="shared" si="2"/>
        <v>0</v>
      </c>
    </row>
    <row r="24" spans="1:10">
      <c r="A24" s="34" t="s">
        <v>41</v>
      </c>
      <c r="B24" s="45"/>
      <c r="C24" s="25">
        <v>1.37</v>
      </c>
      <c r="D24" s="26"/>
      <c r="E24" s="21">
        <f t="shared" si="1"/>
        <v>0</v>
      </c>
      <c r="F24" s="33" t="s">
        <v>42</v>
      </c>
      <c r="G24" s="34"/>
      <c r="H24" s="25">
        <v>0.89</v>
      </c>
      <c r="I24" s="26"/>
      <c r="J24" s="21">
        <f t="shared" si="2"/>
        <v>0</v>
      </c>
    </row>
    <row r="25" spans="1:10">
      <c r="A25" s="34" t="s">
        <v>43</v>
      </c>
      <c r="B25" s="45"/>
      <c r="C25" s="25">
        <v>0.93</v>
      </c>
      <c r="D25" s="26"/>
      <c r="E25" s="21">
        <f t="shared" si="1"/>
        <v>0</v>
      </c>
      <c r="F25" s="33" t="s">
        <v>44</v>
      </c>
      <c r="G25" s="34"/>
      <c r="H25" s="25">
        <v>4.25</v>
      </c>
      <c r="I25" s="26"/>
      <c r="J25" s="21">
        <f t="shared" si="2"/>
        <v>0</v>
      </c>
    </row>
    <row r="26" spans="1:10">
      <c r="A26" s="34" t="s">
        <v>45</v>
      </c>
      <c r="B26" s="45"/>
      <c r="C26" s="25">
        <v>1.87</v>
      </c>
      <c r="D26" s="26"/>
      <c r="E26" s="21">
        <f t="shared" si="1"/>
        <v>0</v>
      </c>
      <c r="F26" s="33" t="s">
        <v>46</v>
      </c>
      <c r="G26" s="34"/>
      <c r="H26" s="25">
        <v>1.27</v>
      </c>
      <c r="I26" s="26"/>
      <c r="J26" s="21">
        <f t="shared" si="2"/>
        <v>0</v>
      </c>
    </row>
    <row r="27" spans="1:10">
      <c r="A27" s="34" t="s">
        <v>47</v>
      </c>
      <c r="B27" s="45"/>
      <c r="C27" s="25">
        <v>1.87</v>
      </c>
      <c r="D27" s="26"/>
      <c r="E27" s="21">
        <f t="shared" si="1"/>
        <v>0</v>
      </c>
      <c r="F27" s="33" t="s">
        <v>48</v>
      </c>
      <c r="G27" s="34"/>
      <c r="H27" s="25">
        <v>0.18</v>
      </c>
      <c r="I27" s="26"/>
      <c r="J27" s="21">
        <f t="shared" si="2"/>
        <v>0</v>
      </c>
    </row>
    <row r="28" spans="1:10">
      <c r="A28" s="42" t="s">
        <v>49</v>
      </c>
      <c r="B28" s="43"/>
      <c r="C28" s="46">
        <v>0.76</v>
      </c>
      <c r="D28" s="27"/>
      <c r="E28" s="59">
        <f t="shared" si="1"/>
        <v>0</v>
      </c>
      <c r="F28" s="33" t="s">
        <v>50</v>
      </c>
      <c r="G28" s="34"/>
      <c r="H28" s="25">
        <v>3.27</v>
      </c>
      <c r="I28" s="26"/>
      <c r="J28" s="21">
        <f t="shared" si="2"/>
        <v>0</v>
      </c>
    </row>
    <row r="29" spans="1:10">
      <c r="A29" s="40" t="s">
        <v>51</v>
      </c>
      <c r="B29" s="41"/>
      <c r="C29" s="46"/>
      <c r="D29" s="28"/>
      <c r="E29" s="60"/>
      <c r="F29" s="33" t="s">
        <v>52</v>
      </c>
      <c r="G29" s="34"/>
      <c r="H29" s="25">
        <v>4.63</v>
      </c>
      <c r="I29" s="26"/>
      <c r="J29" s="21">
        <f t="shared" si="2"/>
        <v>0</v>
      </c>
    </row>
    <row r="30" spans="1:10">
      <c r="A30" s="42" t="s">
        <v>53</v>
      </c>
      <c r="B30" s="43"/>
      <c r="C30" s="46">
        <v>0.76</v>
      </c>
      <c r="D30" s="27"/>
      <c r="E30" s="59">
        <f t="shared" si="1"/>
        <v>0</v>
      </c>
      <c r="F30" s="33" t="s">
        <v>54</v>
      </c>
      <c r="G30" s="34"/>
      <c r="H30" s="25">
        <v>2.83</v>
      </c>
      <c r="I30" s="26"/>
      <c r="J30" s="21">
        <f t="shared" si="2"/>
        <v>0</v>
      </c>
    </row>
    <row r="31" spans="1:10">
      <c r="A31" s="40" t="s">
        <v>51</v>
      </c>
      <c r="B31" s="41"/>
      <c r="C31" s="46"/>
      <c r="D31" s="28"/>
      <c r="E31" s="60"/>
      <c r="F31" s="33" t="s">
        <v>55</v>
      </c>
      <c r="G31" s="34"/>
      <c r="H31" s="25">
        <v>4.82</v>
      </c>
      <c r="I31" s="26"/>
      <c r="J31" s="21">
        <f t="shared" si="2"/>
        <v>0</v>
      </c>
    </row>
    <row r="32" spans="1:10">
      <c r="A32" s="42" t="s">
        <v>56</v>
      </c>
      <c r="B32" s="43"/>
      <c r="C32" s="46">
        <v>0.76</v>
      </c>
      <c r="D32" s="27"/>
      <c r="E32" s="59">
        <f t="shared" si="1"/>
        <v>0</v>
      </c>
      <c r="F32" s="33" t="s">
        <v>57</v>
      </c>
      <c r="G32" s="34"/>
      <c r="H32" s="25">
        <v>0.81</v>
      </c>
      <c r="I32" s="7"/>
      <c r="J32" s="21">
        <f>I32*H32</f>
        <v>0</v>
      </c>
    </row>
    <row r="33" spans="1:10">
      <c r="A33" s="40" t="s">
        <v>51</v>
      </c>
      <c r="B33" s="41"/>
      <c r="C33" s="46"/>
      <c r="D33" s="28"/>
      <c r="E33" s="60"/>
      <c r="F33" s="57" t="s">
        <v>58</v>
      </c>
      <c r="G33" s="57"/>
      <c r="H33" s="58"/>
      <c r="I33" s="57"/>
      <c r="J33" s="57"/>
    </row>
    <row r="34" spans="1:10">
      <c r="A34" s="42" t="s">
        <v>59</v>
      </c>
      <c r="B34" s="43"/>
      <c r="C34" s="46">
        <v>0.76</v>
      </c>
      <c r="D34" s="27"/>
      <c r="E34" s="59">
        <f>D34*C34</f>
        <v>0</v>
      </c>
      <c r="F34" s="33" t="s">
        <v>60</v>
      </c>
      <c r="G34" s="34"/>
      <c r="H34" s="32">
        <v>12.77</v>
      </c>
      <c r="I34" s="30"/>
      <c r="J34" s="21">
        <f>I34*H34</f>
        <v>0</v>
      </c>
    </row>
    <row r="35" spans="1:10">
      <c r="A35" s="40" t="s">
        <v>51</v>
      </c>
      <c r="B35" s="41"/>
      <c r="C35" s="46"/>
      <c r="D35" s="28"/>
      <c r="E35" s="60"/>
      <c r="F35" s="33" t="s">
        <v>61</v>
      </c>
      <c r="G35" s="34"/>
      <c r="H35" s="32">
        <v>4.9400000000000004</v>
      </c>
      <c r="I35" s="30"/>
      <c r="J35" s="21">
        <f t="shared" ref="J35:J44" si="3">I35*H35</f>
        <v>0</v>
      </c>
    </row>
    <row r="36" spans="1:10">
      <c r="A36" s="34" t="s">
        <v>62</v>
      </c>
      <c r="B36" s="45"/>
      <c r="C36" s="25">
        <v>1.1200000000000001</v>
      </c>
      <c r="D36" s="26"/>
      <c r="E36" s="21">
        <f t="shared" si="1"/>
        <v>0</v>
      </c>
      <c r="F36" s="33" t="s">
        <v>63</v>
      </c>
      <c r="G36" s="34"/>
      <c r="H36" s="32">
        <v>7.5</v>
      </c>
      <c r="I36" s="30"/>
      <c r="J36" s="21">
        <f t="shared" si="3"/>
        <v>0</v>
      </c>
    </row>
    <row r="37" spans="1:10">
      <c r="A37" s="34" t="s">
        <v>64</v>
      </c>
      <c r="B37" s="45"/>
      <c r="C37" s="25">
        <v>1.04</v>
      </c>
      <c r="D37" s="26"/>
      <c r="E37" s="21">
        <f t="shared" si="1"/>
        <v>0</v>
      </c>
      <c r="F37" s="33" t="s">
        <v>65</v>
      </c>
      <c r="G37" s="34"/>
      <c r="H37" s="32">
        <v>3.13</v>
      </c>
      <c r="I37" s="30"/>
      <c r="J37" s="21">
        <f t="shared" si="3"/>
        <v>0</v>
      </c>
    </row>
    <row r="38" spans="1:10">
      <c r="A38" s="34" t="s">
        <v>66</v>
      </c>
      <c r="B38" s="45"/>
      <c r="C38" s="25">
        <v>4.68</v>
      </c>
      <c r="D38" s="26"/>
      <c r="E38" s="21">
        <f t="shared" si="1"/>
        <v>0</v>
      </c>
      <c r="F38" s="33" t="s">
        <v>67</v>
      </c>
      <c r="G38" s="34"/>
      <c r="H38" s="32">
        <v>6.55</v>
      </c>
      <c r="I38" s="30"/>
      <c r="J38" s="21">
        <f t="shared" si="3"/>
        <v>0</v>
      </c>
    </row>
    <row r="39" spans="1:10">
      <c r="A39" s="34" t="s">
        <v>68</v>
      </c>
      <c r="B39" s="45"/>
      <c r="C39" s="25">
        <v>3.05</v>
      </c>
      <c r="D39" s="26"/>
      <c r="E39" s="21">
        <f t="shared" si="1"/>
        <v>0</v>
      </c>
      <c r="F39" s="33" t="s">
        <v>69</v>
      </c>
      <c r="G39" s="34"/>
      <c r="H39" s="32">
        <v>5.98</v>
      </c>
      <c r="I39" s="30"/>
      <c r="J39" s="21">
        <f>I39*H39</f>
        <v>0</v>
      </c>
    </row>
    <row r="40" spans="1:10">
      <c r="F40" s="33" t="s">
        <v>70</v>
      </c>
      <c r="G40" s="34"/>
      <c r="H40" s="32">
        <v>5.7</v>
      </c>
      <c r="I40" s="31"/>
      <c r="J40" s="21">
        <f>I40*H40</f>
        <v>0</v>
      </c>
    </row>
    <row r="41" spans="1:10">
      <c r="A41" s="66" t="s">
        <v>71</v>
      </c>
      <c r="B41" s="67"/>
      <c r="C41" s="67"/>
      <c r="D41" s="67"/>
      <c r="E41" s="67"/>
      <c r="F41" s="33" t="s">
        <v>72</v>
      </c>
      <c r="G41" s="34"/>
      <c r="H41" s="32">
        <v>5.89</v>
      </c>
      <c r="I41" s="30"/>
      <c r="J41" s="21">
        <f>I41*H41</f>
        <v>0</v>
      </c>
    </row>
    <row r="42" spans="1:10">
      <c r="A42" s="64" t="s">
        <v>73</v>
      </c>
      <c r="B42" s="65"/>
      <c r="C42" s="65"/>
      <c r="D42" s="65"/>
      <c r="E42" s="65"/>
      <c r="F42" s="33" t="s">
        <v>74</v>
      </c>
      <c r="G42" s="34"/>
      <c r="H42" s="32">
        <v>16.05</v>
      </c>
      <c r="I42" s="30"/>
      <c r="J42" s="21">
        <f>I42*H42</f>
        <v>0</v>
      </c>
    </row>
    <row r="43" spans="1:10" ht="15" customHeight="1">
      <c r="A43" s="40" t="s">
        <v>75</v>
      </c>
      <c r="B43" s="41"/>
      <c r="C43" s="41"/>
      <c r="D43" s="41"/>
      <c r="E43" s="41"/>
      <c r="F43" s="33" t="s">
        <v>76</v>
      </c>
      <c r="G43" s="34"/>
      <c r="H43" s="32">
        <v>12.3</v>
      </c>
      <c r="I43" s="30"/>
      <c r="J43" s="21">
        <f>I43*H43</f>
        <v>0</v>
      </c>
    </row>
    <row r="44" spans="1:10">
      <c r="A44" s="44"/>
      <c r="B44" s="44"/>
      <c r="C44" s="44"/>
      <c r="F44" s="33" t="s">
        <v>77</v>
      </c>
      <c r="G44" s="34"/>
      <c r="H44" s="32">
        <v>5.51</v>
      </c>
      <c r="I44" s="30"/>
      <c r="J44" s="21">
        <f>I44*H44</f>
        <v>0</v>
      </c>
    </row>
    <row r="45" spans="1:10">
      <c r="A45" s="44"/>
      <c r="B45" s="44"/>
      <c r="C45" s="44"/>
      <c r="F45" s="33" t="s">
        <v>78</v>
      </c>
      <c r="G45" s="34"/>
      <c r="H45" s="32">
        <v>7.41</v>
      </c>
      <c r="I45" s="30"/>
      <c r="J45" s="21">
        <f>I45*H45</f>
        <v>0</v>
      </c>
    </row>
    <row r="46" spans="1:10" ht="15.75" thickBot="1">
      <c r="A46" s="24"/>
      <c r="B46" s="24"/>
      <c r="C46" s="24"/>
    </row>
    <row r="47" spans="1:10" ht="15.75" thickBot="1">
      <c r="A47" s="20" t="s">
        <v>79</v>
      </c>
      <c r="B47" s="23">
        <f>SUM(J34:J45,J11:J32,E12:E39)</f>
        <v>0</v>
      </c>
    </row>
    <row r="48" spans="1:10">
      <c r="F48" s="68" t="s">
        <v>80</v>
      </c>
      <c r="G48" s="68"/>
      <c r="H48" s="68"/>
      <c r="I48" s="68"/>
      <c r="J48" s="68"/>
    </row>
    <row r="49" spans="1:10">
      <c r="A49" s="8"/>
      <c r="B49" s="8"/>
      <c r="C49" s="8"/>
      <c r="D49" s="8"/>
      <c r="E49" s="8"/>
      <c r="F49" s="68"/>
      <c r="G49" s="68"/>
      <c r="H49" s="68"/>
      <c r="I49" s="68"/>
      <c r="J49" s="68"/>
    </row>
    <row r="50" spans="1:10">
      <c r="A50" s="8"/>
      <c r="B50" s="8"/>
      <c r="C50" s="8"/>
      <c r="D50" s="8"/>
      <c r="E50" s="8"/>
      <c r="F50" s="9"/>
      <c r="G50" s="9"/>
      <c r="H50" s="9"/>
      <c r="I50" s="10"/>
      <c r="J50" s="10"/>
    </row>
    <row r="51" spans="1:10">
      <c r="A51" s="9" t="s">
        <v>81</v>
      </c>
      <c r="B51" s="9"/>
      <c r="C51" s="9"/>
      <c r="D51" s="9"/>
      <c r="E51" s="9"/>
      <c r="F51" s="10"/>
      <c r="G51" s="10"/>
      <c r="H51" s="10"/>
      <c r="I51" s="10"/>
      <c r="J51" s="10"/>
    </row>
    <row r="52" spans="1:10" ht="18">
      <c r="A52" s="11"/>
      <c r="B52" s="10"/>
      <c r="C52" s="10"/>
      <c r="D52" s="10"/>
      <c r="E52" s="10"/>
      <c r="F52" s="12"/>
      <c r="G52" s="12"/>
      <c r="H52" s="12"/>
      <c r="I52" s="10"/>
      <c r="J52" s="10"/>
    </row>
    <row r="53" spans="1:10" ht="18">
      <c r="A53" s="39" t="s">
        <v>82</v>
      </c>
      <c r="B53" s="39"/>
      <c r="C53" s="39"/>
      <c r="D53" s="39"/>
      <c r="E53" s="12"/>
      <c r="F53" s="13"/>
      <c r="G53" s="61"/>
      <c r="H53" s="62"/>
      <c r="I53" s="62"/>
      <c r="J53" s="63"/>
    </row>
    <row r="54" spans="1:10">
      <c r="A54" s="13" t="s">
        <v>83</v>
      </c>
      <c r="B54" s="13"/>
      <c r="C54" s="13"/>
      <c r="D54" s="13"/>
      <c r="E54" s="13"/>
      <c r="F54" s="14"/>
      <c r="G54" s="14"/>
      <c r="H54" s="14"/>
      <c r="I54" s="10"/>
      <c r="J54" s="10"/>
    </row>
    <row r="55" spans="1:10" ht="15" customHeight="1">
      <c r="A55" s="14" t="s">
        <v>84</v>
      </c>
      <c r="B55" s="14"/>
      <c r="C55" s="14"/>
      <c r="D55" s="14"/>
      <c r="E55" s="14"/>
      <c r="F55" s="14"/>
      <c r="G55" s="14"/>
      <c r="H55" s="14"/>
      <c r="I55" s="10"/>
      <c r="J55" s="10"/>
    </row>
    <row r="56" spans="1:10">
      <c r="A56" s="14"/>
      <c r="B56" s="14"/>
      <c r="C56" s="14"/>
      <c r="D56" s="14"/>
      <c r="E56" s="14"/>
      <c r="F56" s="10"/>
      <c r="G56" s="10"/>
      <c r="H56" s="10"/>
      <c r="I56" s="10"/>
      <c r="J56" s="10"/>
    </row>
    <row r="57" spans="1:10" ht="16.5">
      <c r="A57" s="15"/>
      <c r="B57" s="10"/>
      <c r="C57" s="10"/>
      <c r="D57" s="10"/>
      <c r="E57" s="10"/>
      <c r="F57" s="16"/>
      <c r="G57" s="16"/>
      <c r="H57" s="16"/>
      <c r="I57" s="16"/>
      <c r="J57" s="10"/>
    </row>
    <row r="58" spans="1:10" ht="16.5" customHeight="1">
      <c r="A58" s="16" t="s">
        <v>85</v>
      </c>
      <c r="B58" s="16"/>
      <c r="C58" s="16"/>
      <c r="D58" s="16"/>
      <c r="E58" s="16"/>
      <c r="F58" s="17"/>
      <c r="G58" s="17"/>
      <c r="H58" s="17"/>
      <c r="I58" s="17"/>
      <c r="J58" s="10"/>
    </row>
    <row r="59" spans="1:10" ht="16.5">
      <c r="A59" s="17"/>
      <c r="B59" s="17"/>
      <c r="C59" s="17"/>
      <c r="D59" s="17"/>
      <c r="E59" s="17"/>
      <c r="F59" s="18"/>
      <c r="G59" s="18"/>
      <c r="H59" s="18"/>
      <c r="I59" s="10"/>
      <c r="J59" s="10"/>
    </row>
    <row r="60" spans="1:10" ht="16.5" customHeight="1">
      <c r="A60" s="18" t="s">
        <v>86</v>
      </c>
      <c r="B60" s="18"/>
      <c r="C60" s="18"/>
      <c r="D60" s="18"/>
      <c r="E60" s="18"/>
      <c r="F60" s="19"/>
      <c r="G60" s="19"/>
      <c r="H60" s="19"/>
      <c r="I60" s="10"/>
      <c r="J60" s="10"/>
    </row>
    <row r="61" spans="1:10">
      <c r="A61" s="19" t="s">
        <v>87</v>
      </c>
      <c r="B61" s="19"/>
      <c r="C61" s="19"/>
      <c r="D61" s="19"/>
      <c r="E61" s="19"/>
    </row>
  </sheetData>
  <mergeCells count="96">
    <mergeCell ref="F23:G23"/>
    <mergeCell ref="F24:G24"/>
    <mergeCell ref="H14:H15"/>
    <mergeCell ref="H16:H17"/>
    <mergeCell ref="H18:H19"/>
    <mergeCell ref="F16:G16"/>
    <mergeCell ref="F17:G17"/>
    <mergeCell ref="F18:G18"/>
    <mergeCell ref="F19:G19"/>
    <mergeCell ref="E34:E35"/>
    <mergeCell ref="E32:E33"/>
    <mergeCell ref="A53:D53"/>
    <mergeCell ref="G53:J53"/>
    <mergeCell ref="F43:G43"/>
    <mergeCell ref="F44:G44"/>
    <mergeCell ref="A43:E43"/>
    <mergeCell ref="A42:E42"/>
    <mergeCell ref="A41:E41"/>
    <mergeCell ref="F48:J49"/>
    <mergeCell ref="F37:G37"/>
    <mergeCell ref="F38:G38"/>
    <mergeCell ref="F39:G39"/>
    <mergeCell ref="F41:G41"/>
    <mergeCell ref="F42:G42"/>
    <mergeCell ref="F34:G34"/>
    <mergeCell ref="F35:G35"/>
    <mergeCell ref="F36:G36"/>
    <mergeCell ref="F25:G25"/>
    <mergeCell ref="F26:G26"/>
    <mergeCell ref="F27:G27"/>
    <mergeCell ref="F28:G28"/>
    <mergeCell ref="F29:G29"/>
    <mergeCell ref="F30:G30"/>
    <mergeCell ref="A11:E11"/>
    <mergeCell ref="A10:B10"/>
    <mergeCell ref="F31:G31"/>
    <mergeCell ref="F32:G32"/>
    <mergeCell ref="F33:J33"/>
    <mergeCell ref="I14:I15"/>
    <mergeCell ref="J14:J15"/>
    <mergeCell ref="E30:E31"/>
    <mergeCell ref="E28:E29"/>
    <mergeCell ref="J16:J17"/>
    <mergeCell ref="J18:J19"/>
    <mergeCell ref="I18:I19"/>
    <mergeCell ref="I16:I17"/>
    <mergeCell ref="F20:G20"/>
    <mergeCell ref="F21:G21"/>
    <mergeCell ref="F22:G22"/>
    <mergeCell ref="F15:G15"/>
    <mergeCell ref="A15:B15"/>
    <mergeCell ref="A14:B14"/>
    <mergeCell ref="A13:B13"/>
    <mergeCell ref="A12:B12"/>
    <mergeCell ref="F10:G10"/>
    <mergeCell ref="F11:G11"/>
    <mergeCell ref="F12:G12"/>
    <mergeCell ref="F13:G13"/>
    <mergeCell ref="F14:G14"/>
    <mergeCell ref="A19:B19"/>
    <mergeCell ref="A18:B18"/>
    <mergeCell ref="A17:B17"/>
    <mergeCell ref="A16:B16"/>
    <mergeCell ref="A27:B27"/>
    <mergeCell ref="A26:B26"/>
    <mergeCell ref="A25:B25"/>
    <mergeCell ref="A24:B24"/>
    <mergeCell ref="A23:B23"/>
    <mergeCell ref="A22:B22"/>
    <mergeCell ref="C28:C29"/>
    <mergeCell ref="C30:C31"/>
    <mergeCell ref="C32:C33"/>
    <mergeCell ref="A21:B21"/>
    <mergeCell ref="A20:B20"/>
    <mergeCell ref="A38:B38"/>
    <mergeCell ref="A37:B37"/>
    <mergeCell ref="A36:B36"/>
    <mergeCell ref="C34:C35"/>
    <mergeCell ref="A35:B35"/>
    <mergeCell ref="A34:B34"/>
    <mergeCell ref="F45:G45"/>
    <mergeCell ref="F40:G40"/>
    <mergeCell ref="G1:J1"/>
    <mergeCell ref="G2:J2"/>
    <mergeCell ref="H3:J3"/>
    <mergeCell ref="F7:J7"/>
    <mergeCell ref="B8:F8"/>
    <mergeCell ref="A33:B33"/>
    <mergeCell ref="A32:B32"/>
    <mergeCell ref="A31:B31"/>
    <mergeCell ref="A30:B30"/>
    <mergeCell ref="A29:B29"/>
    <mergeCell ref="A28:B28"/>
    <mergeCell ref="A44:C44"/>
    <mergeCell ref="A45:C45"/>
    <mergeCell ref="A39:B39"/>
  </mergeCells>
  <hyperlinks>
    <hyperlink ref="A6" r:id="rId1" display="mailto:librairie.montchat@gmail.com" xr:uid="{00000000-0004-0000-0000-000000000000}"/>
    <hyperlink ref="A5" r:id="rId2" display="https://www.librairie-lapresse-montchat.fr/" xr:uid="{00000000-0004-0000-0000-000001000000}"/>
  </hyperlinks>
  <pageMargins left="0.7" right="0.7" top="0.75" bottom="0.75" header="0.3" footer="0.3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MDP</dc:creator>
  <cp:keywords/>
  <dc:description/>
  <cp:lastModifiedBy/>
  <cp:revision/>
  <dcterms:created xsi:type="dcterms:W3CDTF">2024-06-10T08:29:33Z</dcterms:created>
  <dcterms:modified xsi:type="dcterms:W3CDTF">2025-07-21T06:36:30Z</dcterms:modified>
  <cp:category/>
  <cp:contentStatus/>
</cp:coreProperties>
</file>